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D4C2EA6F-89BF-4913-B973-1123ACFF27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арь 2020" sheetId="10" r:id="rId1"/>
    <sheet name="февраль 2020" sheetId="11" r:id="rId2"/>
    <sheet name="март 2020" sheetId="12" r:id="rId3"/>
    <sheet name="апрель 2020" sheetId="13" r:id="rId4"/>
    <sheet name="май 2020" sheetId="14" r:id="rId5"/>
    <sheet name="июнь 2020" sheetId="15" r:id="rId6"/>
    <sheet name="июль 2020" sheetId="16" r:id="rId7"/>
    <sheet name="август 2020" sheetId="17" r:id="rId8"/>
    <sheet name="сентябрь 2020" sheetId="18" r:id="rId9"/>
    <sheet name="октябрь 2020" sheetId="19" r:id="rId10"/>
    <sheet name="ноябрь 2020" sheetId="22" r:id="rId11"/>
    <sheet name="декабрь 2020" sheetId="20" r:id="rId12"/>
    <sheet name="Лист8" sheetId="21" r:id="rId13"/>
  </sheets>
  <definedNames>
    <definedName name="_xlnm.Print_Area" localSheetId="0">'январь 2020'!$A$1:$G$148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7" i="18" l="1"/>
  <c r="F147" i="20" l="1"/>
  <c r="E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F147" i="22"/>
  <c r="E147" i="22"/>
  <c r="G146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F147" i="19"/>
  <c r="E147" i="19"/>
  <c r="G146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F147" i="18"/>
  <c r="E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F147" i="17"/>
  <c r="E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F147" i="16"/>
  <c r="E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F147" i="15"/>
  <c r="E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F147" i="14"/>
  <c r="E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7" i="20" l="1"/>
  <c r="G147" i="19"/>
  <c r="G147" i="22"/>
  <c r="G147" i="17"/>
  <c r="G147" i="16"/>
  <c r="G147" i="15"/>
  <c r="G147" i="14"/>
  <c r="F147" i="13" l="1"/>
  <c r="E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7" i="13" l="1"/>
  <c r="F147" i="12" l="1"/>
  <c r="E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F147" i="11"/>
  <c r="E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7" i="11" l="1"/>
  <c r="G147" i="12"/>
  <c r="G144" i="10"/>
  <c r="G143" i="10"/>
  <c r="G142" i="10" l="1"/>
  <c r="G115" i="10"/>
  <c r="G141" i="10" l="1"/>
  <c r="G140" i="10"/>
  <c r="G139" i="10"/>
  <c r="G62" i="10" l="1"/>
  <c r="G44" i="10" l="1"/>
  <c r="G56" i="10" l="1"/>
  <c r="G51" i="10" l="1"/>
  <c r="G68" i="10"/>
  <c r="F147" i="10" l="1"/>
  <c r="E147" i="10"/>
  <c r="G138" i="10" l="1"/>
  <c r="G86" i="10"/>
  <c r="G137" i="10" l="1"/>
  <c r="G136" i="10" l="1"/>
  <c r="G135" i="10"/>
  <c r="G146" i="10" l="1"/>
  <c r="G14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7" i="10"/>
  <c r="G66" i="10"/>
  <c r="G65" i="10"/>
  <c r="G64" i="10"/>
  <c r="G63" i="10"/>
  <c r="G61" i="10"/>
  <c r="G60" i="10"/>
  <c r="G59" i="10"/>
  <c r="G58" i="10"/>
  <c r="G57" i="10"/>
  <c r="G55" i="10"/>
  <c r="G54" i="10"/>
  <c r="G53" i="10"/>
  <c r="G52" i="10"/>
  <c r="G50" i="10"/>
  <c r="G49" i="10"/>
  <c r="G48" i="10"/>
  <c r="G47" i="10"/>
  <c r="G46" i="10"/>
  <c r="G45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7" i="10" l="1"/>
</calcChain>
</file>

<file path=xl/sharedStrings.xml><?xml version="1.0" encoding="utf-8"?>
<sst xmlns="http://schemas.openxmlformats.org/spreadsheetml/2006/main" count="4908" uniqueCount="164">
  <si>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</si>
  <si>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</si>
  <si>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</si>
  <si>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</si>
  <si>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Администрация Саккуловского сельского поселения</t>
  </si>
  <si>
    <t>Администрация Краснопольского сельского поселения</t>
  </si>
  <si>
    <t>МОУ Саккуловская средняя общеобразовательная школа</t>
  </si>
  <si>
    <t>МОУ Полетаевская средняя общеобразовательная школа</t>
  </si>
  <si>
    <t>МБУК "Межпоселенческое социально-культурное объединение"</t>
  </si>
  <si>
    <t>Полетаевский психоневрологический интернат</t>
  </si>
  <si>
    <t>МБУ "Социально-оздоровительный центр "УТЕС"</t>
  </si>
  <si>
    <t>Насирдинов Валижон Шомахмудович</t>
  </si>
  <si>
    <t>ГРС с-з  Россия</t>
  </si>
  <si>
    <t>Абдулин Сафаргалей Насипович ИП</t>
  </si>
  <si>
    <t>ГРС с-з Смолинский</t>
  </si>
  <si>
    <t>ГРС с-з Митрофановский</t>
  </si>
  <si>
    <t>Вектор ООО</t>
  </si>
  <si>
    <t>Восход ТГК ООО</t>
  </si>
  <si>
    <t>Герберсгаген Ольга Сергеевна (ООО "Аквазар")</t>
  </si>
  <si>
    <t>Гладков Виктор Михайлович</t>
  </si>
  <si>
    <t>Глушко Андрей Константинович ИП</t>
  </si>
  <si>
    <t>Голышев Игорь Владимирович ИП</t>
  </si>
  <si>
    <t>Гусев Григорий Павлович</t>
  </si>
  <si>
    <t>Дом-Универсал ООО</t>
  </si>
  <si>
    <t>Есаульское РТП ОАО</t>
  </si>
  <si>
    <t>ГРС с-з Россия</t>
  </si>
  <si>
    <t>Журавский Олег Владимирович ИП</t>
  </si>
  <si>
    <t>Зырянов Александр Михайлович</t>
  </si>
  <si>
    <t>Инжиниринговая компания Модернизация коммунальных систем  ООО</t>
  </si>
  <si>
    <t>ГРС с. Долгодеревенское</t>
  </si>
  <si>
    <t>Кондрашкин Олег Васильевич ИП</t>
  </si>
  <si>
    <t>Кременкульские коммунальные системы МУП</t>
  </si>
  <si>
    <t>Крестьянское хозяйство "Марс"</t>
  </si>
  <si>
    <t>Макс ООО</t>
  </si>
  <si>
    <t xml:space="preserve">Махалля – мечеть  № 1221 д. Султаева </t>
  </si>
  <si>
    <t>Мигачев Евгений Львович</t>
  </si>
  <si>
    <t>НАШ СТАНДАРТ Производственно-коммерческая компания  ООО</t>
  </si>
  <si>
    <t>Овчинников Николай Николаевич ИП</t>
  </si>
  <si>
    <t>Острожнов Сергей Викторович ИП</t>
  </si>
  <si>
    <t>Пельвар МПК ООО</t>
  </si>
  <si>
    <t>ФЛ Петрова Елена Леонидовна</t>
  </si>
  <si>
    <t>Племзавод «Россия» ОАО</t>
  </si>
  <si>
    <t>Равис-птицефабрика Сосновская ООО</t>
  </si>
  <si>
    <t>Родник НПК ООО</t>
  </si>
  <si>
    <t>ГРС с-з Опытный</t>
  </si>
  <si>
    <t>СИМВОЛ ПКФ ООО</t>
  </si>
  <si>
    <t>Скала ООО</t>
  </si>
  <si>
    <t>СНТ «Лесное»</t>
  </si>
  <si>
    <t>ФЛ Солодков Сергей Викторович</t>
  </si>
  <si>
    <t>Сосновское ПРСД ОГУП</t>
  </si>
  <si>
    <t>Теченское ЖКХ ООО</t>
  </si>
  <si>
    <t>Уралмостострой ЗАО</t>
  </si>
  <si>
    <t>Уральский родник Компания ООО</t>
  </si>
  <si>
    <t xml:space="preserve">Храм Похвала Пресвятой Богородицы п. Полетаево </t>
  </si>
  <si>
    <t>Хрустайм ФЭП ООО</t>
  </si>
  <si>
    <t>Центр ООО</t>
  </si>
  <si>
    <t>Циликов Владимир Александрович ИП</t>
  </si>
  <si>
    <t>Челябинский плодовоягодный питомник ООО</t>
  </si>
  <si>
    <t>Шемендина Светлана Ивановна</t>
  </si>
  <si>
    <t>Южуралпласт ООО</t>
  </si>
  <si>
    <t>Эффективная теплоэнергетика ООО</t>
  </si>
  <si>
    <r>
      <t xml:space="preserve">   </t>
    </r>
    <r>
      <rPr>
        <b/>
        <i/>
        <sz val="10"/>
        <rFont val="Times New Roman"/>
        <family val="1"/>
        <charset val="204"/>
      </rPr>
      <t xml:space="preserve">ГРС п/ф Промышленная     </t>
    </r>
    <r>
      <rPr>
        <sz val="10"/>
        <rFont val="Times New Roman"/>
        <family val="1"/>
        <charset val="204"/>
      </rPr>
      <t xml:space="preserve">          </t>
    </r>
  </si>
  <si>
    <r>
      <t xml:space="preserve">  </t>
    </r>
    <r>
      <rPr>
        <b/>
        <i/>
        <sz val="10"/>
        <rFont val="Times New Roman"/>
        <family val="1"/>
        <charset val="204"/>
      </rPr>
      <t>ГРС с-з Муслюмовский</t>
    </r>
  </si>
  <si>
    <r>
      <t xml:space="preserve"> </t>
    </r>
    <r>
      <rPr>
        <b/>
        <i/>
        <sz val="10"/>
        <rFont val="Times New Roman"/>
        <family val="1"/>
        <charset val="204"/>
      </rPr>
      <t xml:space="preserve">ГРС п/ф Промышленная     </t>
    </r>
    <r>
      <rPr>
        <sz val="10"/>
        <rFont val="Times New Roman"/>
        <family val="1"/>
        <charset val="204"/>
      </rPr>
      <t xml:space="preserve">          </t>
    </r>
  </si>
  <si>
    <t>ГРС с-з Муслюмовский</t>
  </si>
  <si>
    <t>Глинкин Максим Александрович</t>
  </si>
  <si>
    <t>Хлестов Иван Александрович</t>
  </si>
  <si>
    <t>Мельница ООО</t>
  </si>
  <si>
    <t>Нива ООО</t>
  </si>
  <si>
    <t>ООО "КН-Сервис"</t>
  </si>
  <si>
    <t xml:space="preserve">Рябушева Дальмира Вахитовна </t>
  </si>
  <si>
    <t>Латыш Анатолий Евгеньевич</t>
  </si>
  <si>
    <t>Малышева Юлия Владимировна</t>
  </si>
  <si>
    <t>Токарев Василий Федорович</t>
  </si>
  <si>
    <t>Шалдина Олеся Вячеславовна</t>
  </si>
  <si>
    <t>Савушкин Игорь Николаевич</t>
  </si>
  <si>
    <r>
      <rPr>
        <b/>
        <i/>
        <sz val="10"/>
        <rFont val="Times New Roman"/>
        <family val="1"/>
        <charset val="204"/>
      </rPr>
      <t xml:space="preserve">ГРС п/ф Промышленная     </t>
    </r>
    <r>
      <rPr>
        <sz val="10"/>
        <rFont val="Times New Roman"/>
        <family val="1"/>
        <charset val="204"/>
      </rPr>
      <t xml:space="preserve">          </t>
    </r>
  </si>
  <si>
    <t>Тонкушин Евлампий Федорович</t>
  </si>
  <si>
    <t>Челябинскгражданстрой СК ООО</t>
  </si>
  <si>
    <t>Краснопольский рынок УК</t>
  </si>
  <si>
    <t>Ахметова Рания Хамитовна</t>
  </si>
  <si>
    <t>Бионит ООО</t>
  </si>
  <si>
    <t xml:space="preserve">ООО ИК "Западный берег" </t>
  </si>
  <si>
    <t>ООО УК "Заречный"</t>
  </si>
  <si>
    <t>Метелькова   Эльза  Батырхановна</t>
  </si>
  <si>
    <t>Суханова Наталья Михайловна</t>
  </si>
  <si>
    <t>Самсонова Марина Ивановна</t>
  </si>
  <si>
    <t>ООО "Теплосервис"</t>
  </si>
  <si>
    <t>Уфимцева  Александра Владимировна</t>
  </si>
  <si>
    <t>ООО "Компас"</t>
  </si>
  <si>
    <t>Вырышев Игорь Николаевич</t>
  </si>
  <si>
    <t>Русбио ООО</t>
  </si>
  <si>
    <t>ГРС -2</t>
  </si>
  <si>
    <t>ИП Сулян М. С.</t>
  </si>
  <si>
    <t>Боргарт Светлана Миннижановна</t>
  </si>
  <si>
    <t>Конюхова Анастасия Евгеньевна</t>
  </si>
  <si>
    <t>Администрация Теченского сельского поселения</t>
  </si>
  <si>
    <t>АО Челябоблкоммунэнерго</t>
  </si>
  <si>
    <t>ФинИнвест ООО</t>
  </si>
  <si>
    <t>ПАО ЧЦЗ</t>
  </si>
  <si>
    <t>Модуль +</t>
  </si>
  <si>
    <t>Азаркевич Виктор Борисович</t>
  </si>
  <si>
    <t>ИН Парк Челябинск</t>
  </si>
  <si>
    <t>ГРС-3</t>
  </si>
  <si>
    <t>Валеев Борис Юрьевич</t>
  </si>
  <si>
    <t>Фадеенкова Дарья Геннадиевна</t>
  </si>
  <si>
    <t>Шефер Андрей Андреевич</t>
  </si>
  <si>
    <t>Мизина Оксана Сергеевна</t>
  </si>
  <si>
    <t>Бондырев Александр Валерьевич</t>
  </si>
  <si>
    <t>Юдинкова Роза Викторовна</t>
  </si>
  <si>
    <t>Гертман Андрей Васильевич</t>
  </si>
  <si>
    <t>"Теплый дом" ООО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</si>
  <si>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</si>
  <si>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</si>
  <si>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</si>
  <si>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газораспреде-лительной сети, млн. куб. м </t>
  </si>
  <si>
    <t>транзит</t>
  </si>
  <si>
    <t>ООО НОВАТЭК-Челябинск</t>
  </si>
  <si>
    <t>Новикова Ирина Вячеславовна</t>
  </si>
  <si>
    <t>ШОКОЛАД ООО</t>
  </si>
  <si>
    <t>ГРС-2</t>
  </si>
  <si>
    <t>ООО "ТРАНССТРОЙСЕРВИС"</t>
  </si>
  <si>
    <t>Меркурьева Татьяна Алексеевна</t>
  </si>
  <si>
    <t>Ехлакова Юлия Михайловна ИП</t>
  </si>
  <si>
    <t>Матросов Валерий Валентинович</t>
  </si>
  <si>
    <t>Ахметжанова Фатима Рахимьяновна</t>
  </si>
  <si>
    <t>ООО "База Высоковольтная"</t>
  </si>
  <si>
    <t>ИП Валетова Зайтуна Борисовна</t>
  </si>
  <si>
    <t>Гербст Александр Валерьевич</t>
  </si>
  <si>
    <t>МИР ЗЕЛЕНИ</t>
  </si>
  <si>
    <t>ФЕДОРОВА Татьяна Хамидовна ИП</t>
  </si>
  <si>
    <t>Башлыкова Марина Константиновна</t>
  </si>
  <si>
    <t>Храм Сошествия Святого Духа                              п. Есаулка</t>
  </si>
  <si>
    <t>Пушкаренко Сергей Владимирович</t>
  </si>
  <si>
    <t>ООО "Дом-Сервис"</t>
  </si>
  <si>
    <t>Районная больница с. Долгодеревенское, ГБУЗ</t>
  </si>
  <si>
    <t>Валиуллина Эльмира Нурулловна</t>
  </si>
  <si>
    <t>Информация о наличии (отсутствии) технической возможности доступа к регулируемым услугам</t>
  </si>
  <si>
    <t>по транспортировке газа по газораспределительным сетям ООО "Классик"</t>
  </si>
  <si>
    <t>Приложение № 4</t>
  </si>
  <si>
    <t>Форма 6</t>
  </si>
  <si>
    <t>от ______ № ____</t>
  </si>
  <si>
    <t>Велл-Ком ООО</t>
  </si>
  <si>
    <t>Доколин Олег Павлович</t>
  </si>
  <si>
    <t>Мещанин Алексей Александрович</t>
  </si>
  <si>
    <t>АО "Челябинское авиапредприятие"</t>
  </si>
  <si>
    <t>Уральская целлюлоза ООО</t>
  </si>
  <si>
    <t>Дудин Сергей Михайлович</t>
  </si>
  <si>
    <t>Поляков Геннадий Алексеевич</t>
  </si>
  <si>
    <t>МУП ЖКХ Солнечный</t>
  </si>
  <si>
    <t>Бекишева Галина Ильинична</t>
  </si>
  <si>
    <t>Рулев Олег Евгеньевич</t>
  </si>
  <si>
    <t>на  январь  2020г.</t>
  </si>
  <si>
    <t>на  февраль  2020г.</t>
  </si>
  <si>
    <t>на  март  2020г.</t>
  </si>
  <si>
    <t>на  апрель  2020г.</t>
  </si>
  <si>
    <t>на  май  2020г.</t>
  </si>
  <si>
    <t>на  июнь  2020г.</t>
  </si>
  <si>
    <t>на  июль  2020г.</t>
  </si>
  <si>
    <t>на  август  2020г.</t>
  </si>
  <si>
    <t>на  сентябрь  2020г.</t>
  </si>
  <si>
    <t>на  октябрь  2020г.</t>
  </si>
  <si>
    <t>на ноябрь  2020г.</t>
  </si>
  <si>
    <t>на  декабрь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</si>
</sst>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2" borderId="2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164" fontId="5" fillId="2" borderId="1" xfId="3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horizontal="left" vertical="center" wrapText="1"/>
    </xf>
    <xf numFmtId="0" fontId="5" fillId="2" borderId="3" xfId="2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5" fillId="2" borderId="2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5" fillId="2" borderId="2" xfId="1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2" borderId="1" xfId="1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2" borderId="1" xfId="4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0" fontId="5" fillId="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5">
    <cellStyle name="Обычный" xfId="0" builtinId="0"/>
    <cellStyle name="Обычный_№ 2" xfId="2" xr:uid="{00000000-0005-0000-0000-000001000000}"/>
    <cellStyle name="Обычный_TDSheet" xfId="4" xr:uid="{AE247EAA-FB9E-4704-BBFE-5F7495E86ED2}"/>
    <cellStyle name="Обычный_Лист1" xfId="1" xr:uid="{00000000-0005-0000-0000-000002000000}"/>
    <cellStyle name="Обычный_Приложение 2б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15A4-74EE-4333-851B-25E187EA8CCB}">
  <dimension ref="A1:BI308"/>
  <sheetViews>
    <sheetView tabSelected="1" workbookViewId="0">
      <selection activeCell="E69" sqref="E69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61" x14ac:dyDescent="0.25">
      <c r="D1" s="45"/>
      <c r="E1" s="45"/>
      <c r="F1" s="45"/>
      <c r="G1" s="46" t="s">
        <v>139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 spans="1:61" x14ac:dyDescent="0.25">
      <c r="G2" s="2" t="s">
        <v>0</v>
      </c>
    </row>
    <row r="3" spans="1:61" x14ac:dyDescent="0.25">
      <c r="G3" s="2" t="s">
        <v>141</v>
      </c>
    </row>
    <row r="5" spans="1:61" x14ac:dyDescent="0.25">
      <c r="G5" s="2" t="s">
        <v>140</v>
      </c>
    </row>
    <row r="6" spans="1:61" ht="16.5" x14ac:dyDescent="0.25">
      <c r="A6" s="3"/>
      <c r="B6" s="3"/>
      <c r="C6" s="3"/>
      <c r="D6" s="3"/>
      <c r="E6" s="3"/>
      <c r="F6" s="3"/>
      <c r="G6" s="3"/>
    </row>
    <row r="7" spans="1:61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61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61" ht="19.5" customHeight="1" x14ac:dyDescent="0.25">
      <c r="A9" s="82" t="s">
        <v>152</v>
      </c>
      <c r="B9" s="82"/>
      <c r="C9" s="82"/>
      <c r="D9" s="82"/>
      <c r="E9" s="82"/>
      <c r="F9" s="82"/>
      <c r="G9" s="82"/>
    </row>
    <row r="10" spans="1:61" x14ac:dyDescent="0.25">
      <c r="A10" s="4"/>
      <c r="B10" s="4"/>
      <c r="C10" s="4"/>
      <c r="D10" s="4"/>
      <c r="E10" s="4"/>
      <c r="F10" s="4"/>
      <c r="G10" s="4"/>
    </row>
    <row r="11" spans="1:61" ht="15.75" customHeight="1" x14ac:dyDescent="0.25">
      <c r="A11" s="4"/>
      <c r="B11" s="82"/>
      <c r="C11" s="82"/>
      <c r="D11" s="82"/>
      <c r="E11" s="82"/>
      <c r="F11" s="82"/>
      <c r="G11" s="4"/>
    </row>
    <row r="13" spans="1:61" s="6" customFormat="1" ht="107.25" customHeight="1" x14ac:dyDescent="0.25">
      <c r="A13" s="5" t="s">
        <v>112</v>
      </c>
      <c r="B13" s="5" t="s">
        <v>113</v>
      </c>
      <c r="C13" s="5" t="s">
        <v>1</v>
      </c>
      <c r="D13" s="5" t="s">
        <v>114</v>
      </c>
      <c r="E13" s="5" t="s">
        <v>2</v>
      </c>
      <c r="F13" s="5" t="s">
        <v>3</v>
      </c>
      <c r="G13" s="5" t="s">
        <v>115</v>
      </c>
    </row>
    <row r="14" spans="1:61" s="8" customFormat="1" ht="18.75" customHeight="1" x14ac:dyDescent="0.25">
      <c r="A14" s="7">
        <v>1</v>
      </c>
      <c r="B14" s="7">
        <v>2</v>
      </c>
      <c r="C14" s="57">
        <v>3</v>
      </c>
      <c r="D14" s="7">
        <v>4</v>
      </c>
      <c r="E14" s="7">
        <v>5</v>
      </c>
      <c r="F14" s="7">
        <v>6</v>
      </c>
      <c r="G14" s="7">
        <v>7</v>
      </c>
    </row>
    <row r="15" spans="1:61" s="9" customFormat="1" ht="24.95" customHeight="1" x14ac:dyDescent="0.25">
      <c r="A15" s="10" t="s">
        <v>61</v>
      </c>
      <c r="B15" s="10" t="s">
        <v>61</v>
      </c>
      <c r="C15" s="17" t="s">
        <v>69</v>
      </c>
      <c r="D15" s="52">
        <v>4</v>
      </c>
      <c r="E15" s="18">
        <v>1.05</v>
      </c>
      <c r="F15" s="18">
        <v>1.05</v>
      </c>
      <c r="G15" s="13">
        <f t="shared" ref="G15:G65" si="0">E15-F15</f>
        <v>0</v>
      </c>
    </row>
    <row r="16" spans="1:61" ht="24.95" customHeight="1" x14ac:dyDescent="0.25">
      <c r="A16" s="11" t="s">
        <v>62</v>
      </c>
      <c r="B16" s="11" t="s">
        <v>62</v>
      </c>
      <c r="C16" s="17" t="s">
        <v>96</v>
      </c>
      <c r="D16" s="52">
        <v>7</v>
      </c>
      <c r="E16" s="18">
        <v>1.9E-3</v>
      </c>
      <c r="F16" s="18">
        <v>1.9E-3</v>
      </c>
      <c r="G16" s="13">
        <f t="shared" si="0"/>
        <v>0</v>
      </c>
    </row>
    <row r="17" spans="1:8" ht="24.95" customHeight="1" x14ac:dyDescent="0.25">
      <c r="A17" s="11" t="s">
        <v>62</v>
      </c>
      <c r="B17" s="11" t="s">
        <v>62</v>
      </c>
      <c r="C17" s="17" t="s">
        <v>4</v>
      </c>
      <c r="D17" s="52">
        <v>6</v>
      </c>
      <c r="E17" s="19">
        <v>1.8E-3</v>
      </c>
      <c r="F17" s="19">
        <v>1.8E-3</v>
      </c>
      <c r="G17" s="13">
        <f t="shared" si="0"/>
        <v>0</v>
      </c>
      <c r="H17" s="50"/>
    </row>
    <row r="18" spans="1:8" ht="24.95" customHeight="1" x14ac:dyDescent="0.25">
      <c r="A18" s="10" t="s">
        <v>61</v>
      </c>
      <c r="B18" s="10" t="s">
        <v>61</v>
      </c>
      <c r="C18" s="17" t="s">
        <v>5</v>
      </c>
      <c r="D18" s="52">
        <v>7</v>
      </c>
      <c r="E18" s="18">
        <v>9.5E-4</v>
      </c>
      <c r="F18" s="18">
        <v>9.5E-4</v>
      </c>
      <c r="G18" s="13">
        <f t="shared" si="0"/>
        <v>0</v>
      </c>
      <c r="H18" s="50"/>
    </row>
    <row r="19" spans="1:8" ht="24.95" customHeight="1" x14ac:dyDescent="0.25">
      <c r="A19" s="10" t="s">
        <v>61</v>
      </c>
      <c r="B19" s="10" t="s">
        <v>61</v>
      </c>
      <c r="C19" s="20" t="s">
        <v>135</v>
      </c>
      <c r="D19" s="53">
        <v>6</v>
      </c>
      <c r="E19" s="56">
        <v>1.5E-3</v>
      </c>
      <c r="F19" s="56">
        <v>1.5E-3</v>
      </c>
      <c r="G19" s="13">
        <f t="shared" si="0"/>
        <v>0</v>
      </c>
    </row>
    <row r="20" spans="1:8" ht="24.95" customHeight="1" x14ac:dyDescent="0.25">
      <c r="A20" s="11" t="s">
        <v>62</v>
      </c>
      <c r="B20" s="11" t="s">
        <v>62</v>
      </c>
      <c r="C20" s="20" t="s">
        <v>135</v>
      </c>
      <c r="D20" s="53">
        <v>6</v>
      </c>
      <c r="E20" s="56">
        <v>2E-3</v>
      </c>
      <c r="F20" s="56">
        <v>2E-3</v>
      </c>
      <c r="G20" s="13">
        <f t="shared" si="0"/>
        <v>0</v>
      </c>
    </row>
    <row r="21" spans="1:8" ht="24.95" customHeight="1" x14ac:dyDescent="0.25">
      <c r="A21" s="11" t="s">
        <v>62</v>
      </c>
      <c r="B21" s="11" t="s">
        <v>62</v>
      </c>
      <c r="C21" s="20" t="s">
        <v>6</v>
      </c>
      <c r="D21" s="53">
        <v>6</v>
      </c>
      <c r="E21" s="18">
        <v>2E-3</v>
      </c>
      <c r="F21" s="18">
        <v>2E-3</v>
      </c>
      <c r="G21" s="13">
        <f t="shared" si="0"/>
        <v>0</v>
      </c>
      <c r="H21" s="50"/>
    </row>
    <row r="22" spans="1:8" ht="24.95" customHeight="1" x14ac:dyDescent="0.25">
      <c r="A22" s="14" t="s">
        <v>14</v>
      </c>
      <c r="B22" s="14" t="s">
        <v>14</v>
      </c>
      <c r="C22" s="20" t="s">
        <v>7</v>
      </c>
      <c r="D22" s="53">
        <v>6</v>
      </c>
      <c r="E22" s="18">
        <v>2E-3</v>
      </c>
      <c r="F22" s="18">
        <v>2E-3</v>
      </c>
      <c r="G22" s="13">
        <f t="shared" si="0"/>
        <v>0</v>
      </c>
      <c r="H22" s="50"/>
    </row>
    <row r="23" spans="1:8" ht="24.95" customHeight="1" x14ac:dyDescent="0.25">
      <c r="A23" s="14" t="s">
        <v>14</v>
      </c>
      <c r="B23" s="14" t="s">
        <v>14</v>
      </c>
      <c r="C23" s="22" t="s">
        <v>8</v>
      </c>
      <c r="D23" s="53">
        <v>6</v>
      </c>
      <c r="E23" s="59">
        <v>1.1000000000000001E-3</v>
      </c>
      <c r="F23" s="59">
        <v>1.1000000000000001E-3</v>
      </c>
      <c r="G23" s="13">
        <f t="shared" si="0"/>
        <v>0</v>
      </c>
      <c r="H23" s="50"/>
    </row>
    <row r="24" spans="1:8" ht="24.95" customHeight="1" x14ac:dyDescent="0.25">
      <c r="A24" s="11" t="s">
        <v>62</v>
      </c>
      <c r="B24" s="11" t="s">
        <v>62</v>
      </c>
      <c r="C24" s="22" t="s">
        <v>8</v>
      </c>
      <c r="D24" s="53">
        <v>6</v>
      </c>
      <c r="E24" s="59">
        <v>3.65E-3</v>
      </c>
      <c r="F24" s="59">
        <v>3.65E-3</v>
      </c>
      <c r="G24" s="13">
        <f t="shared" si="0"/>
        <v>0</v>
      </c>
      <c r="H24" s="50"/>
    </row>
    <row r="25" spans="1:8" ht="24.95" customHeight="1" x14ac:dyDescent="0.25">
      <c r="A25" s="14" t="s">
        <v>14</v>
      </c>
      <c r="B25" s="14" t="s">
        <v>14</v>
      </c>
      <c r="C25" s="20" t="s">
        <v>9</v>
      </c>
      <c r="D25" s="53">
        <v>5</v>
      </c>
      <c r="E25" s="18">
        <v>2.9499999999999998E-2</v>
      </c>
      <c r="F25" s="18">
        <v>2.9499999999999998E-2</v>
      </c>
      <c r="G25" s="13">
        <f t="shared" si="0"/>
        <v>0</v>
      </c>
    </row>
    <row r="26" spans="1:8" ht="24.95" customHeight="1" x14ac:dyDescent="0.25">
      <c r="A26" s="10" t="s">
        <v>61</v>
      </c>
      <c r="B26" s="10" t="s">
        <v>76</v>
      </c>
      <c r="C26" s="15" t="s">
        <v>10</v>
      </c>
      <c r="D26" s="53">
        <v>5</v>
      </c>
      <c r="E26" s="12">
        <v>2.8000000000000001E-2</v>
      </c>
      <c r="F26" s="12">
        <v>2.8000000000000001E-2</v>
      </c>
      <c r="G26" s="13">
        <f t="shared" si="0"/>
        <v>0</v>
      </c>
    </row>
    <row r="27" spans="1:8" ht="24.95" customHeight="1" x14ac:dyDescent="0.25">
      <c r="A27" s="14" t="s">
        <v>12</v>
      </c>
      <c r="B27" s="14" t="s">
        <v>12</v>
      </c>
      <c r="C27" s="15" t="s">
        <v>11</v>
      </c>
      <c r="D27" s="53">
        <v>5</v>
      </c>
      <c r="E27" s="12">
        <v>2.5000000000000001E-2</v>
      </c>
      <c r="F27" s="12">
        <v>2.5000000000000001E-2</v>
      </c>
      <c r="G27" s="13">
        <f t="shared" si="0"/>
        <v>0</v>
      </c>
    </row>
    <row r="28" spans="1:8" ht="24.95" customHeight="1" x14ac:dyDescent="0.25">
      <c r="A28" s="16" t="s">
        <v>15</v>
      </c>
      <c r="B28" s="16" t="s">
        <v>15</v>
      </c>
      <c r="C28" s="15" t="s">
        <v>93</v>
      </c>
      <c r="D28" s="53">
        <v>5</v>
      </c>
      <c r="E28" s="12">
        <v>0.04</v>
      </c>
      <c r="F28" s="12">
        <v>0.04</v>
      </c>
      <c r="G28" s="13">
        <f t="shared" si="0"/>
        <v>0</v>
      </c>
    </row>
    <row r="29" spans="1:8" ht="24.95" customHeight="1" x14ac:dyDescent="0.25">
      <c r="A29" s="32" t="s">
        <v>61</v>
      </c>
      <c r="B29" s="32" t="s">
        <v>61</v>
      </c>
      <c r="C29" s="34" t="s">
        <v>129</v>
      </c>
      <c r="D29" s="53">
        <v>5</v>
      </c>
      <c r="E29" s="12">
        <v>0.12490800000000001</v>
      </c>
      <c r="F29" s="12">
        <v>0.12490800000000001</v>
      </c>
      <c r="G29" s="28">
        <f t="shared" si="0"/>
        <v>0</v>
      </c>
    </row>
    <row r="30" spans="1:8" ht="24.95" customHeight="1" x14ac:dyDescent="0.25">
      <c r="A30" s="10" t="s">
        <v>61</v>
      </c>
      <c r="B30" s="32" t="s">
        <v>61</v>
      </c>
      <c r="C30" s="37" t="s">
        <v>13</v>
      </c>
      <c r="D30" s="53">
        <v>7</v>
      </c>
      <c r="E30" s="12">
        <v>8.34E-4</v>
      </c>
      <c r="F30" s="12">
        <v>8.34E-4</v>
      </c>
      <c r="G30" s="13">
        <f t="shared" si="0"/>
        <v>0</v>
      </c>
    </row>
    <row r="31" spans="1:8" ht="24.95" customHeight="1" x14ac:dyDescent="0.25">
      <c r="A31" s="14" t="s">
        <v>14</v>
      </c>
      <c r="B31" s="14" t="s">
        <v>14</v>
      </c>
      <c r="C31" s="38" t="s">
        <v>101</v>
      </c>
      <c r="D31" s="53">
        <v>6</v>
      </c>
      <c r="E31" s="12">
        <v>7.0000000000000001E-3</v>
      </c>
      <c r="F31" s="12">
        <v>7.0000000000000001E-3</v>
      </c>
      <c r="G31" s="13">
        <f t="shared" si="0"/>
        <v>0</v>
      </c>
    </row>
    <row r="32" spans="1:8" ht="24.95" customHeight="1" x14ac:dyDescent="0.25">
      <c r="A32" s="14" t="s">
        <v>14</v>
      </c>
      <c r="B32" s="14" t="s">
        <v>14</v>
      </c>
      <c r="C32" s="21" t="s">
        <v>130</v>
      </c>
      <c r="D32" s="52">
        <v>7</v>
      </c>
      <c r="E32" s="12">
        <v>1.1999999999999999E-3</v>
      </c>
      <c r="F32" s="12">
        <v>1.1999999999999999E-3</v>
      </c>
      <c r="G32" s="13">
        <f t="shared" si="0"/>
        <v>0</v>
      </c>
    </row>
    <row r="33" spans="1:7" ht="24.95" customHeight="1" x14ac:dyDescent="0.25">
      <c r="A33" s="16" t="s">
        <v>15</v>
      </c>
      <c r="B33" s="16" t="s">
        <v>15</v>
      </c>
      <c r="C33" s="24" t="s">
        <v>80</v>
      </c>
      <c r="D33" s="53">
        <v>6</v>
      </c>
      <c r="E33" s="12">
        <v>8.0000000000000002E-3</v>
      </c>
      <c r="F33" s="12">
        <v>8.0000000000000002E-3</v>
      </c>
      <c r="G33" s="13">
        <f t="shared" si="0"/>
        <v>0</v>
      </c>
    </row>
    <row r="34" spans="1:7" ht="24.95" customHeight="1" x14ac:dyDescent="0.25">
      <c r="A34" s="14" t="s">
        <v>14</v>
      </c>
      <c r="B34" s="14" t="s">
        <v>14</v>
      </c>
      <c r="C34" s="29" t="s">
        <v>81</v>
      </c>
      <c r="D34" s="53">
        <v>6</v>
      </c>
      <c r="E34" s="47">
        <v>0.01</v>
      </c>
      <c r="F34" s="60">
        <v>0.01</v>
      </c>
      <c r="G34" s="13">
        <f t="shared" si="0"/>
        <v>0</v>
      </c>
    </row>
    <row r="35" spans="1:7" ht="24.95" customHeight="1" x14ac:dyDescent="0.25">
      <c r="A35" s="14" t="s">
        <v>14</v>
      </c>
      <c r="B35" s="14" t="s">
        <v>14</v>
      </c>
      <c r="C35" s="21" t="s">
        <v>146</v>
      </c>
      <c r="D35" s="53">
        <v>6</v>
      </c>
      <c r="E35" s="12">
        <v>5.1999999999999998E-3</v>
      </c>
      <c r="F35" s="12">
        <v>5.1999999999999998E-3</v>
      </c>
      <c r="G35" s="13">
        <f t="shared" si="0"/>
        <v>0</v>
      </c>
    </row>
    <row r="36" spans="1:7" ht="24.95" customHeight="1" x14ac:dyDescent="0.25">
      <c r="A36" s="11" t="s">
        <v>62</v>
      </c>
      <c r="B36" s="11" t="s">
        <v>62</v>
      </c>
      <c r="C36" s="21" t="s">
        <v>16</v>
      </c>
      <c r="D36" s="52">
        <v>6</v>
      </c>
      <c r="E36" s="12">
        <v>1.92E-3</v>
      </c>
      <c r="F36" s="12">
        <v>1.92E-3</v>
      </c>
      <c r="G36" s="13">
        <f t="shared" si="0"/>
        <v>0</v>
      </c>
    </row>
    <row r="37" spans="1:7" ht="24.95" customHeight="1" x14ac:dyDescent="0.25">
      <c r="A37" s="10" t="s">
        <v>61</v>
      </c>
      <c r="B37" s="48" t="s">
        <v>61</v>
      </c>
      <c r="C37" s="21" t="s">
        <v>17</v>
      </c>
      <c r="D37" s="52">
        <v>5</v>
      </c>
      <c r="E37" s="12">
        <v>0.20170099999999999</v>
      </c>
      <c r="F37" s="12">
        <v>0.20170099999999999</v>
      </c>
      <c r="G37" s="13">
        <f t="shared" si="0"/>
        <v>0</v>
      </c>
    </row>
    <row r="38" spans="1:7" ht="24.95" customHeight="1" x14ac:dyDescent="0.25">
      <c r="A38" s="14" t="s">
        <v>14</v>
      </c>
      <c r="B38" s="14" t="s">
        <v>14</v>
      </c>
      <c r="C38" s="21" t="s">
        <v>18</v>
      </c>
      <c r="D38" s="53">
        <v>6</v>
      </c>
      <c r="E38" s="12">
        <v>2.5000000000000001E-3</v>
      </c>
      <c r="F38" s="12">
        <v>2.5000000000000001E-3</v>
      </c>
      <c r="G38" s="13">
        <f t="shared" si="0"/>
        <v>0</v>
      </c>
    </row>
    <row r="39" spans="1:7" ht="24.95" customHeight="1" x14ac:dyDescent="0.25">
      <c r="A39" s="16" t="s">
        <v>15</v>
      </c>
      <c r="B39" s="16" t="s">
        <v>15</v>
      </c>
      <c r="C39" s="21" t="s">
        <v>19</v>
      </c>
      <c r="D39" s="53">
        <v>6</v>
      </c>
      <c r="E39" s="12">
        <v>2.7899999999999999E-3</v>
      </c>
      <c r="F39" s="12">
        <v>2.7899999999999999E-3</v>
      </c>
      <c r="G39" s="13">
        <f t="shared" si="0"/>
        <v>0</v>
      </c>
    </row>
    <row r="40" spans="1:7" ht="24.95" customHeight="1" x14ac:dyDescent="0.25">
      <c r="A40" s="16" t="s">
        <v>15</v>
      </c>
      <c r="B40" s="16" t="s">
        <v>15</v>
      </c>
      <c r="C40" s="21" t="s">
        <v>20</v>
      </c>
      <c r="D40" s="53">
        <v>6</v>
      </c>
      <c r="E40" s="12">
        <v>1.7000000000000001E-2</v>
      </c>
      <c r="F40" s="12">
        <v>1.7000000000000001E-2</v>
      </c>
      <c r="G40" s="13">
        <f t="shared" si="0"/>
        <v>0</v>
      </c>
    </row>
    <row r="41" spans="1:7" ht="24.95" customHeight="1" x14ac:dyDescent="0.25">
      <c r="A41" s="14" t="s">
        <v>14</v>
      </c>
      <c r="B41" s="14" t="s">
        <v>14</v>
      </c>
      <c r="C41" s="21" t="s">
        <v>21</v>
      </c>
      <c r="D41" s="53">
        <v>6</v>
      </c>
      <c r="E41" s="12">
        <v>7.4000000000000003E-3</v>
      </c>
      <c r="F41" s="12">
        <v>7.4000000000000003E-3</v>
      </c>
      <c r="G41" s="13">
        <f t="shared" si="0"/>
        <v>0</v>
      </c>
    </row>
    <row r="42" spans="1:7" ht="24.95" customHeight="1" x14ac:dyDescent="0.25">
      <c r="A42" s="16" t="s">
        <v>15</v>
      </c>
      <c r="B42" s="16" t="s">
        <v>15</v>
      </c>
      <c r="C42" s="21" t="s">
        <v>22</v>
      </c>
      <c r="D42" s="52">
        <v>7</v>
      </c>
      <c r="E42" s="12">
        <v>8.9999999999999998E-4</v>
      </c>
      <c r="F42" s="12">
        <v>8.9999999999999998E-4</v>
      </c>
      <c r="G42" s="13">
        <f t="shared" si="0"/>
        <v>0</v>
      </c>
    </row>
    <row r="43" spans="1:7" ht="24.95" customHeight="1" x14ac:dyDescent="0.25">
      <c r="A43" s="16" t="s">
        <v>15</v>
      </c>
      <c r="B43" s="16" t="s">
        <v>15</v>
      </c>
      <c r="C43" s="21" t="s">
        <v>23</v>
      </c>
      <c r="D43" s="53">
        <v>6</v>
      </c>
      <c r="E43" s="12">
        <v>1.6739999999999999E-3</v>
      </c>
      <c r="F43" s="12">
        <v>1.6739999999999999E-3</v>
      </c>
      <c r="G43" s="13">
        <f t="shared" si="0"/>
        <v>0</v>
      </c>
    </row>
    <row r="44" spans="1:7" ht="24.95" customHeight="1" x14ac:dyDescent="0.25">
      <c r="A44" s="14" t="s">
        <v>25</v>
      </c>
      <c r="B44" s="14" t="s">
        <v>25</v>
      </c>
      <c r="C44" s="21" t="s">
        <v>24</v>
      </c>
      <c r="D44" s="53">
        <v>5</v>
      </c>
      <c r="E44" s="12">
        <v>3.1E-2</v>
      </c>
      <c r="F44" s="12">
        <v>3.1E-2</v>
      </c>
      <c r="G44" s="13">
        <f t="shared" si="0"/>
        <v>0</v>
      </c>
    </row>
    <row r="45" spans="1:7" ht="24.95" customHeight="1" x14ac:dyDescent="0.25">
      <c r="A45" s="16" t="s">
        <v>25</v>
      </c>
      <c r="B45" s="16" t="s">
        <v>25</v>
      </c>
      <c r="C45" s="21" t="s">
        <v>142</v>
      </c>
      <c r="D45" s="52">
        <v>5</v>
      </c>
      <c r="E45" s="12">
        <v>0.111</v>
      </c>
      <c r="F45" s="12">
        <v>0.111</v>
      </c>
      <c r="G45" s="13">
        <f t="shared" si="0"/>
        <v>0</v>
      </c>
    </row>
    <row r="46" spans="1:7" ht="24.95" customHeight="1" x14ac:dyDescent="0.25">
      <c r="A46" s="14" t="s">
        <v>14</v>
      </c>
      <c r="B46" s="14" t="s">
        <v>14</v>
      </c>
      <c r="C46" s="21" t="s">
        <v>26</v>
      </c>
      <c r="D46" s="53">
        <v>6</v>
      </c>
      <c r="E46" s="12">
        <v>3.0000000000000001E-3</v>
      </c>
      <c r="F46" s="12">
        <v>3.0000000000000001E-3</v>
      </c>
      <c r="G46" s="13">
        <f t="shared" si="0"/>
        <v>0</v>
      </c>
    </row>
    <row r="47" spans="1:7" ht="24.95" customHeight="1" x14ac:dyDescent="0.2">
      <c r="A47" s="16" t="s">
        <v>15</v>
      </c>
      <c r="B47" s="16" t="s">
        <v>15</v>
      </c>
      <c r="C47" s="31" t="s">
        <v>82</v>
      </c>
      <c r="D47" s="52">
        <v>6</v>
      </c>
      <c r="E47" s="12">
        <v>1.6329999999999999E-3</v>
      </c>
      <c r="F47" s="12">
        <v>1.6329999999999999E-3</v>
      </c>
      <c r="G47" s="13">
        <f t="shared" si="0"/>
        <v>0</v>
      </c>
    </row>
    <row r="48" spans="1:7" ht="24.95" customHeight="1" x14ac:dyDescent="0.2">
      <c r="A48" s="16" t="s">
        <v>15</v>
      </c>
      <c r="B48" s="16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16" t="s">
        <v>25</v>
      </c>
      <c r="B49" s="16" t="s">
        <v>25</v>
      </c>
      <c r="C49" s="21" t="s">
        <v>27</v>
      </c>
      <c r="D49" s="52">
        <v>7</v>
      </c>
      <c r="E49" s="12">
        <v>1.4890000000000001E-3</v>
      </c>
      <c r="F49" s="12">
        <v>1.4890000000000001E-3</v>
      </c>
      <c r="G49" s="13">
        <f t="shared" si="0"/>
        <v>0</v>
      </c>
    </row>
    <row r="50" spans="1:7" ht="24.95" customHeight="1" x14ac:dyDescent="0.25">
      <c r="A50" s="14" t="s">
        <v>14</v>
      </c>
      <c r="B50" s="14" t="s">
        <v>14</v>
      </c>
      <c r="C50" s="35" t="s">
        <v>28</v>
      </c>
      <c r="D50" s="52">
        <v>4</v>
      </c>
      <c r="E50" s="12">
        <v>0.30599999999999999</v>
      </c>
      <c r="F50" s="12">
        <v>0.30599999999999999</v>
      </c>
      <c r="G50" s="13">
        <f t="shared" si="0"/>
        <v>0</v>
      </c>
    </row>
    <row r="51" spans="1:7" ht="24.95" customHeight="1" x14ac:dyDescent="0.25">
      <c r="A51" s="14" t="s">
        <v>14</v>
      </c>
      <c r="B51" s="14" t="s">
        <v>14</v>
      </c>
      <c r="C51" s="35" t="s">
        <v>28</v>
      </c>
      <c r="D51" s="52">
        <v>5</v>
      </c>
      <c r="E51" s="12">
        <v>0.33479999999999999</v>
      </c>
      <c r="F51" s="12">
        <v>0.33479999999999999</v>
      </c>
      <c r="G51" s="13">
        <f t="shared" si="0"/>
        <v>0</v>
      </c>
    </row>
    <row r="52" spans="1:7" ht="24.95" customHeight="1" x14ac:dyDescent="0.25">
      <c r="A52" s="10" t="s">
        <v>63</v>
      </c>
      <c r="B52" s="10" t="s">
        <v>63</v>
      </c>
      <c r="C52" s="21" t="s">
        <v>119</v>
      </c>
      <c r="D52" s="53">
        <v>6</v>
      </c>
      <c r="E52" s="12">
        <v>6.0000000000000001E-3</v>
      </c>
      <c r="F52" s="12">
        <v>6.0000000000000001E-3</v>
      </c>
      <c r="G52" s="13">
        <f t="shared" si="0"/>
        <v>0</v>
      </c>
    </row>
    <row r="53" spans="1:7" ht="24.95" customHeight="1" x14ac:dyDescent="0.25">
      <c r="A53" s="16" t="s">
        <v>15</v>
      </c>
      <c r="B53" s="16" t="s">
        <v>15</v>
      </c>
      <c r="C53" s="21" t="s">
        <v>30</v>
      </c>
      <c r="D53" s="53">
        <v>6</v>
      </c>
      <c r="E53" s="12">
        <v>0.01</v>
      </c>
      <c r="F53" s="12">
        <v>0.01</v>
      </c>
      <c r="G53" s="13">
        <f t="shared" si="0"/>
        <v>0</v>
      </c>
    </row>
    <row r="54" spans="1:7" ht="24.95" customHeight="1" x14ac:dyDescent="0.25">
      <c r="A54" s="10" t="s">
        <v>63</v>
      </c>
      <c r="B54" s="10" t="s">
        <v>63</v>
      </c>
      <c r="C54" s="36" t="s">
        <v>79</v>
      </c>
      <c r="D54" s="53">
        <v>5</v>
      </c>
      <c r="E54" s="12">
        <v>3.2000000000000001E-2</v>
      </c>
      <c r="F54" s="12">
        <v>3.2000000000000001E-2</v>
      </c>
      <c r="G54" s="13">
        <f t="shared" si="0"/>
        <v>0</v>
      </c>
    </row>
    <row r="55" spans="1:7" ht="24.95" customHeight="1" x14ac:dyDescent="0.25">
      <c r="A55" s="16" t="s">
        <v>15</v>
      </c>
      <c r="B55" s="16" t="s">
        <v>15</v>
      </c>
      <c r="C55" s="35" t="s">
        <v>31</v>
      </c>
      <c r="D55" s="52">
        <v>4</v>
      </c>
      <c r="E55" s="12">
        <v>0.22419600000000001</v>
      </c>
      <c r="F55" s="12">
        <v>0.22419600000000001</v>
      </c>
      <c r="G55" s="13">
        <f t="shared" si="0"/>
        <v>0</v>
      </c>
    </row>
    <row r="56" spans="1:7" ht="24.95" customHeight="1" x14ac:dyDescent="0.25">
      <c r="A56" s="16" t="s">
        <v>15</v>
      </c>
      <c r="B56" s="16" t="s">
        <v>15</v>
      </c>
      <c r="C56" s="35" t="s">
        <v>31</v>
      </c>
      <c r="D56" s="52">
        <v>6</v>
      </c>
      <c r="E56" s="12">
        <v>2.6169000000000001E-2</v>
      </c>
      <c r="F56" s="12">
        <v>2.6169000000000001E-2</v>
      </c>
      <c r="G56" s="13">
        <f t="shared" si="0"/>
        <v>0</v>
      </c>
    </row>
    <row r="57" spans="1:7" ht="24.95" customHeight="1" x14ac:dyDescent="0.25">
      <c r="A57" s="16" t="s">
        <v>15</v>
      </c>
      <c r="B57" s="16" t="s">
        <v>15</v>
      </c>
      <c r="C57" s="21" t="s">
        <v>32</v>
      </c>
      <c r="D57" s="53">
        <v>6</v>
      </c>
      <c r="E57" s="12">
        <v>2.5999999999999999E-3</v>
      </c>
      <c r="F57" s="12">
        <v>2.5999999999999999E-3</v>
      </c>
      <c r="G57" s="13">
        <f t="shared" si="0"/>
        <v>0</v>
      </c>
    </row>
    <row r="58" spans="1:7" ht="24.95" customHeight="1" x14ac:dyDescent="0.25">
      <c r="A58" s="14" t="s">
        <v>14</v>
      </c>
      <c r="B58" s="14" t="s">
        <v>14</v>
      </c>
      <c r="C58" s="15" t="s">
        <v>33</v>
      </c>
      <c r="D58" s="53">
        <v>6</v>
      </c>
      <c r="E58" s="12">
        <v>6.0000000000000001E-3</v>
      </c>
      <c r="F58" s="12">
        <v>6.0000000000000001E-3</v>
      </c>
      <c r="G58" s="13">
        <f>E58-F58</f>
        <v>0</v>
      </c>
    </row>
    <row r="59" spans="1:7" ht="24.95" customHeight="1" x14ac:dyDescent="0.25">
      <c r="A59" s="11" t="s">
        <v>62</v>
      </c>
      <c r="B59" s="11" t="s">
        <v>62</v>
      </c>
      <c r="C59" s="21" t="s">
        <v>34</v>
      </c>
      <c r="D59" s="52">
        <v>7</v>
      </c>
      <c r="E59" s="12">
        <v>5.0000000000000001E-4</v>
      </c>
      <c r="F59" s="12">
        <v>5.0000000000000001E-4</v>
      </c>
      <c r="G59" s="13">
        <f t="shared" si="0"/>
        <v>0</v>
      </c>
    </row>
    <row r="60" spans="1:7" ht="24.95" customHeight="1" x14ac:dyDescent="0.25">
      <c r="A60" s="16" t="s">
        <v>15</v>
      </c>
      <c r="B60" s="16" t="s">
        <v>15</v>
      </c>
      <c r="C60" s="21" t="s">
        <v>35</v>
      </c>
      <c r="D60" s="52">
        <v>7</v>
      </c>
      <c r="E60" s="12">
        <v>8.0000000000000004E-4</v>
      </c>
      <c r="F60" s="12">
        <v>8.0000000000000004E-4</v>
      </c>
      <c r="G60" s="13">
        <f t="shared" si="0"/>
        <v>0</v>
      </c>
    </row>
    <row r="61" spans="1:7" ht="24.95" customHeight="1" x14ac:dyDescent="0.25">
      <c r="A61" s="16" t="s">
        <v>25</v>
      </c>
      <c r="B61" s="16" t="s">
        <v>25</v>
      </c>
      <c r="C61" s="21" t="s">
        <v>36</v>
      </c>
      <c r="D61" s="53">
        <v>5</v>
      </c>
      <c r="E61" s="12">
        <v>1.8737E-2</v>
      </c>
      <c r="F61" s="12">
        <v>1.8737E-2</v>
      </c>
      <c r="G61" s="13">
        <f t="shared" si="0"/>
        <v>0</v>
      </c>
    </row>
    <row r="62" spans="1:7" ht="24.95" customHeight="1" x14ac:dyDescent="0.25">
      <c r="A62" s="11" t="s">
        <v>62</v>
      </c>
      <c r="B62" s="11" t="s">
        <v>62</v>
      </c>
      <c r="C62" s="21" t="s">
        <v>37</v>
      </c>
      <c r="D62" s="53">
        <v>7</v>
      </c>
      <c r="E62" s="12">
        <v>1.964E-3</v>
      </c>
      <c r="F62" s="12">
        <v>1.964E-3</v>
      </c>
      <c r="G62" s="13">
        <f t="shared" si="0"/>
        <v>0</v>
      </c>
    </row>
    <row r="63" spans="1:7" ht="24.95" customHeight="1" x14ac:dyDescent="0.25">
      <c r="A63" s="11" t="s">
        <v>62</v>
      </c>
      <c r="B63" s="11" t="s">
        <v>62</v>
      </c>
      <c r="C63" s="21" t="s">
        <v>37</v>
      </c>
      <c r="D63" s="52">
        <v>6</v>
      </c>
      <c r="E63" s="12">
        <v>2.673E-3</v>
      </c>
      <c r="F63" s="12">
        <v>2.673E-3</v>
      </c>
      <c r="G63" s="13">
        <f t="shared" si="0"/>
        <v>0</v>
      </c>
    </row>
    <row r="64" spans="1:7" ht="24.95" customHeight="1" x14ac:dyDescent="0.25">
      <c r="A64" s="16" t="s">
        <v>15</v>
      </c>
      <c r="B64" s="16" t="s">
        <v>15</v>
      </c>
      <c r="C64" s="21" t="s">
        <v>38</v>
      </c>
      <c r="D64" s="53">
        <v>6</v>
      </c>
      <c r="E64" s="12">
        <v>3.5000000000000001E-3</v>
      </c>
      <c r="F64" s="12">
        <v>3.5000000000000001E-3</v>
      </c>
      <c r="G64" s="13">
        <f t="shared" si="0"/>
        <v>0</v>
      </c>
    </row>
    <row r="65" spans="1:7" ht="24.95" customHeight="1" x14ac:dyDescent="0.25">
      <c r="A65" s="16" t="s">
        <v>25</v>
      </c>
      <c r="B65" s="16" t="s">
        <v>25</v>
      </c>
      <c r="C65" s="21" t="s">
        <v>39</v>
      </c>
      <c r="D65" s="53">
        <v>6</v>
      </c>
      <c r="E65" s="12">
        <v>1.1285E-2</v>
      </c>
      <c r="F65" s="12">
        <v>1.1285E-2</v>
      </c>
      <c r="G65" s="13">
        <f t="shared" si="0"/>
        <v>0</v>
      </c>
    </row>
    <row r="66" spans="1:7" ht="24.95" customHeight="1" x14ac:dyDescent="0.25">
      <c r="A66" s="14" t="s">
        <v>14</v>
      </c>
      <c r="B66" s="14" t="s">
        <v>14</v>
      </c>
      <c r="C66" s="21" t="s">
        <v>40</v>
      </c>
      <c r="D66" s="52">
        <v>6</v>
      </c>
      <c r="E66" s="12">
        <v>1.6999999999999999E-3</v>
      </c>
      <c r="F66" s="12">
        <v>1.6999999999999999E-3</v>
      </c>
      <c r="G66" s="13">
        <f>E66-F66</f>
        <v>0</v>
      </c>
    </row>
    <row r="67" spans="1:7" ht="24.95" customHeight="1" x14ac:dyDescent="0.25">
      <c r="A67" s="16" t="s">
        <v>25</v>
      </c>
      <c r="B67" s="16" t="s">
        <v>25</v>
      </c>
      <c r="C67" s="21" t="s">
        <v>41</v>
      </c>
      <c r="D67" s="53">
        <v>5</v>
      </c>
      <c r="E67" s="12">
        <v>3.6616999999999997E-2</v>
      </c>
      <c r="F67" s="12">
        <v>3.6616999999999997E-2</v>
      </c>
      <c r="G67" s="13">
        <f>E67-F67</f>
        <v>0</v>
      </c>
    </row>
    <row r="68" spans="1:7" ht="24.95" customHeight="1" x14ac:dyDescent="0.25">
      <c r="A68" s="16" t="s">
        <v>25</v>
      </c>
      <c r="B68" s="16" t="s">
        <v>25</v>
      </c>
      <c r="C68" s="21" t="s">
        <v>41</v>
      </c>
      <c r="D68" s="53">
        <v>6</v>
      </c>
      <c r="E68" s="12">
        <v>1.5427E-2</v>
      </c>
      <c r="F68" s="12">
        <v>1.5427E-2</v>
      </c>
      <c r="G68" s="13">
        <f>E68-F68</f>
        <v>0</v>
      </c>
    </row>
    <row r="69" spans="1:7" ht="24.95" customHeight="1" x14ac:dyDescent="0.25">
      <c r="A69" s="14" t="s">
        <v>14</v>
      </c>
      <c r="B69" s="14" t="s">
        <v>14</v>
      </c>
      <c r="C69" s="21" t="s">
        <v>42</v>
      </c>
      <c r="D69" s="52">
        <v>4</v>
      </c>
      <c r="E69" s="12">
        <v>0.38</v>
      </c>
      <c r="F69" s="12">
        <v>0.38</v>
      </c>
      <c r="G69" s="13">
        <f t="shared" ref="G69:G103" si="1">E69-F69</f>
        <v>0</v>
      </c>
    </row>
    <row r="70" spans="1:7" ht="24.95" customHeight="1" x14ac:dyDescent="0.25">
      <c r="A70" s="14" t="s">
        <v>14</v>
      </c>
      <c r="B70" s="14" t="s">
        <v>14</v>
      </c>
      <c r="C70" s="21" t="s">
        <v>43</v>
      </c>
      <c r="D70" s="53">
        <v>6</v>
      </c>
      <c r="E70" s="12">
        <v>2E-3</v>
      </c>
      <c r="F70" s="12">
        <v>2E-3</v>
      </c>
      <c r="G70" s="13">
        <f t="shared" si="1"/>
        <v>0</v>
      </c>
    </row>
    <row r="71" spans="1:7" ht="24.95" customHeight="1" x14ac:dyDescent="0.25">
      <c r="A71" s="16" t="s">
        <v>15</v>
      </c>
      <c r="B71" s="16" t="s">
        <v>15</v>
      </c>
      <c r="C71" s="21" t="s">
        <v>70</v>
      </c>
      <c r="D71" s="52">
        <v>7</v>
      </c>
      <c r="E71" s="12">
        <v>1E-3</v>
      </c>
      <c r="F71" s="12">
        <v>1E-3</v>
      </c>
      <c r="G71" s="13">
        <f t="shared" si="1"/>
        <v>0</v>
      </c>
    </row>
    <row r="72" spans="1:7" ht="24.95" customHeight="1" x14ac:dyDescent="0.25">
      <c r="A72" s="16" t="s">
        <v>44</v>
      </c>
      <c r="B72" s="16" t="s">
        <v>44</v>
      </c>
      <c r="C72" s="21" t="s">
        <v>108</v>
      </c>
      <c r="D72" s="53">
        <v>6</v>
      </c>
      <c r="E72" s="12">
        <v>2.5000000000000001E-3</v>
      </c>
      <c r="F72" s="12">
        <v>2.5000000000000001E-3</v>
      </c>
      <c r="G72" s="13">
        <f t="shared" si="1"/>
        <v>0</v>
      </c>
    </row>
    <row r="73" spans="1:7" ht="24.95" customHeight="1" x14ac:dyDescent="0.25">
      <c r="A73" s="14" t="s">
        <v>14</v>
      </c>
      <c r="B73" s="14" t="s">
        <v>14</v>
      </c>
      <c r="C73" s="21" t="s">
        <v>45</v>
      </c>
      <c r="D73" s="53">
        <v>6</v>
      </c>
      <c r="E73" s="12">
        <v>9.0399999999999994E-3</v>
      </c>
      <c r="F73" s="12">
        <v>9.0399999999999994E-3</v>
      </c>
      <c r="G73" s="13">
        <f t="shared" si="1"/>
        <v>0</v>
      </c>
    </row>
    <row r="74" spans="1:7" ht="24.95" customHeight="1" x14ac:dyDescent="0.25">
      <c r="A74" s="11" t="s">
        <v>62</v>
      </c>
      <c r="B74" s="11" t="s">
        <v>62</v>
      </c>
      <c r="C74" s="21" t="s">
        <v>46</v>
      </c>
      <c r="D74" s="53">
        <v>5</v>
      </c>
      <c r="E74" s="12">
        <v>1.7104000000000001E-2</v>
      </c>
      <c r="F74" s="12">
        <v>1.7104000000000001E-2</v>
      </c>
      <c r="G74" s="13">
        <f t="shared" si="1"/>
        <v>0</v>
      </c>
    </row>
    <row r="75" spans="1:7" ht="24.95" customHeight="1" x14ac:dyDescent="0.25">
      <c r="A75" s="14" t="s">
        <v>14</v>
      </c>
      <c r="B75" s="14" t="s">
        <v>14</v>
      </c>
      <c r="C75" s="21" t="s">
        <v>47</v>
      </c>
      <c r="D75" s="53">
        <v>7</v>
      </c>
      <c r="E75" s="12">
        <v>1E-3</v>
      </c>
      <c r="F75" s="12">
        <v>1E-3</v>
      </c>
      <c r="G75" s="13">
        <f t="shared" si="1"/>
        <v>0</v>
      </c>
    </row>
    <row r="76" spans="1:7" ht="24.95" customHeight="1" x14ac:dyDescent="0.25">
      <c r="A76" s="16" t="s">
        <v>25</v>
      </c>
      <c r="B76" s="16" t="s">
        <v>25</v>
      </c>
      <c r="C76" s="21" t="s">
        <v>48</v>
      </c>
      <c r="D76" s="53">
        <v>6</v>
      </c>
      <c r="E76" s="12">
        <v>6.7889999999999999E-3</v>
      </c>
      <c r="F76" s="12">
        <v>6.7889999999999999E-3</v>
      </c>
      <c r="G76" s="13">
        <f t="shared" si="1"/>
        <v>0</v>
      </c>
    </row>
    <row r="77" spans="1:7" ht="24.95" customHeight="1" x14ac:dyDescent="0.25">
      <c r="A77" s="14" t="s">
        <v>64</v>
      </c>
      <c r="B77" s="11" t="s">
        <v>62</v>
      </c>
      <c r="C77" s="21" t="s">
        <v>49</v>
      </c>
      <c r="D77" s="53">
        <v>5</v>
      </c>
      <c r="E77" s="12">
        <v>3.0000000000000001E-3</v>
      </c>
      <c r="F77" s="12">
        <v>3.0000000000000001E-3</v>
      </c>
      <c r="G77" s="13">
        <f>E77-F77</f>
        <v>0</v>
      </c>
    </row>
    <row r="78" spans="1:7" ht="24.95" customHeight="1" x14ac:dyDescent="0.25">
      <c r="A78" s="14" t="s">
        <v>64</v>
      </c>
      <c r="B78" s="11" t="s">
        <v>62</v>
      </c>
      <c r="C78" s="21" t="s">
        <v>50</v>
      </c>
      <c r="D78" s="53">
        <v>5</v>
      </c>
      <c r="E78" s="12">
        <v>8.5000000000000006E-2</v>
      </c>
      <c r="F78" s="12">
        <v>8.5000000000000006E-2</v>
      </c>
      <c r="G78" s="13">
        <f t="shared" si="1"/>
        <v>0</v>
      </c>
    </row>
    <row r="79" spans="1:7" ht="24.95" customHeight="1" x14ac:dyDescent="0.25">
      <c r="A79" s="14" t="s">
        <v>29</v>
      </c>
      <c r="B79" s="14" t="s">
        <v>29</v>
      </c>
      <c r="C79" s="21" t="s">
        <v>149</v>
      </c>
      <c r="D79" s="52">
        <v>5</v>
      </c>
      <c r="E79" s="12">
        <v>0.2</v>
      </c>
      <c r="F79" s="12">
        <v>0.2</v>
      </c>
      <c r="G79" s="13">
        <f t="shared" si="1"/>
        <v>0</v>
      </c>
    </row>
    <row r="80" spans="1:7" ht="24.95" customHeight="1" x14ac:dyDescent="0.25">
      <c r="A80" s="10" t="s">
        <v>63</v>
      </c>
      <c r="B80" s="10" t="s">
        <v>63</v>
      </c>
      <c r="C80" s="21" t="s">
        <v>51</v>
      </c>
      <c r="D80" s="52">
        <v>5</v>
      </c>
      <c r="E80" s="12">
        <v>9.9799999999999997E-4</v>
      </c>
      <c r="F80" s="12">
        <v>9.9799999999999997E-4</v>
      </c>
      <c r="G80" s="13">
        <f t="shared" si="1"/>
        <v>0</v>
      </c>
    </row>
    <row r="81" spans="1:7" ht="24.95" customHeight="1" x14ac:dyDescent="0.25">
      <c r="A81" s="14" t="s">
        <v>14</v>
      </c>
      <c r="B81" s="14" t="s">
        <v>14</v>
      </c>
      <c r="C81" s="21" t="s">
        <v>52</v>
      </c>
      <c r="D81" s="53">
        <v>5</v>
      </c>
      <c r="E81" s="12">
        <v>0.25296000000000002</v>
      </c>
      <c r="F81" s="12">
        <v>0.25296000000000002</v>
      </c>
      <c r="G81" s="13">
        <f t="shared" si="1"/>
        <v>0</v>
      </c>
    </row>
    <row r="82" spans="1:7" ht="24.95" customHeight="1" x14ac:dyDescent="0.25">
      <c r="A82" s="14" t="s">
        <v>14</v>
      </c>
      <c r="B82" s="14" t="s">
        <v>14</v>
      </c>
      <c r="C82" s="21" t="s">
        <v>98</v>
      </c>
      <c r="D82" s="53">
        <v>5</v>
      </c>
      <c r="E82" s="12">
        <v>1.6892000000000001E-2</v>
      </c>
      <c r="F82" s="12">
        <v>1.6892000000000001E-2</v>
      </c>
      <c r="G82" s="13">
        <f t="shared" si="1"/>
        <v>0</v>
      </c>
    </row>
    <row r="83" spans="1:7" ht="24.95" customHeight="1" x14ac:dyDescent="0.25">
      <c r="A83" s="14" t="s">
        <v>14</v>
      </c>
      <c r="B83" s="14" t="s">
        <v>14</v>
      </c>
      <c r="C83" s="21" t="s">
        <v>53</v>
      </c>
      <c r="D83" s="52">
        <v>6</v>
      </c>
      <c r="E83" s="12">
        <v>1.2181000000000001E-2</v>
      </c>
      <c r="F83" s="12">
        <v>1.2181000000000001E-2</v>
      </c>
      <c r="G83" s="13">
        <f t="shared" si="1"/>
        <v>0</v>
      </c>
    </row>
    <row r="84" spans="1:7" ht="24.95" customHeight="1" x14ac:dyDescent="0.25">
      <c r="A84" s="14" t="s">
        <v>14</v>
      </c>
      <c r="B84" s="14" t="s">
        <v>14</v>
      </c>
      <c r="C84" s="21" t="s">
        <v>54</v>
      </c>
      <c r="D84" s="53">
        <v>5</v>
      </c>
      <c r="E84" s="12">
        <v>1.5900000000000001E-2</v>
      </c>
      <c r="F84" s="12">
        <v>1.5900000000000001E-2</v>
      </c>
      <c r="G84" s="13">
        <f t="shared" si="1"/>
        <v>0</v>
      </c>
    </row>
    <row r="85" spans="1:7" ht="24.95" customHeight="1" x14ac:dyDescent="0.25">
      <c r="A85" s="16" t="s">
        <v>25</v>
      </c>
      <c r="B85" s="16" t="s">
        <v>25</v>
      </c>
      <c r="C85" s="21" t="s">
        <v>55</v>
      </c>
      <c r="D85" s="52">
        <v>4</v>
      </c>
      <c r="E85" s="12">
        <v>0.39546999999999999</v>
      </c>
      <c r="F85" s="12">
        <v>0.39546999999999999</v>
      </c>
      <c r="G85" s="13">
        <f t="shared" si="1"/>
        <v>0</v>
      </c>
    </row>
    <row r="86" spans="1:7" ht="24.95" customHeight="1" x14ac:dyDescent="0.25">
      <c r="A86" s="14" t="s">
        <v>14</v>
      </c>
      <c r="B86" s="14" t="s">
        <v>14</v>
      </c>
      <c r="C86" s="21" t="s">
        <v>55</v>
      </c>
      <c r="D86" s="52">
        <v>6</v>
      </c>
      <c r="E86" s="12">
        <v>2.4265999999999999E-2</v>
      </c>
      <c r="F86" s="12">
        <v>2.4265999999999999E-2</v>
      </c>
      <c r="G86" s="13">
        <f t="shared" si="1"/>
        <v>0</v>
      </c>
    </row>
    <row r="87" spans="1:7" ht="24.95" customHeight="1" x14ac:dyDescent="0.25">
      <c r="A87" s="16" t="s">
        <v>25</v>
      </c>
      <c r="B87" s="16" t="s">
        <v>25</v>
      </c>
      <c r="C87" s="21" t="s">
        <v>56</v>
      </c>
      <c r="D87" s="53">
        <v>6</v>
      </c>
      <c r="E87" s="12">
        <v>3.0000000000000001E-3</v>
      </c>
      <c r="F87" s="12">
        <v>3.0000000000000001E-3</v>
      </c>
      <c r="G87" s="13">
        <f t="shared" si="1"/>
        <v>0</v>
      </c>
    </row>
    <row r="88" spans="1:7" ht="24.95" customHeight="1" x14ac:dyDescent="0.25">
      <c r="A88" s="14" t="s">
        <v>14</v>
      </c>
      <c r="B88" s="14" t="s">
        <v>14</v>
      </c>
      <c r="C88" s="21" t="s">
        <v>57</v>
      </c>
      <c r="D88" s="53">
        <v>7</v>
      </c>
      <c r="E88" s="12">
        <v>7.85E-4</v>
      </c>
      <c r="F88" s="12">
        <v>7.85E-4</v>
      </c>
      <c r="G88" s="13">
        <f t="shared" si="1"/>
        <v>0</v>
      </c>
    </row>
    <row r="89" spans="1:7" ht="24.95" customHeight="1" x14ac:dyDescent="0.25">
      <c r="A89" s="14" t="s">
        <v>14</v>
      </c>
      <c r="B89" s="14" t="s">
        <v>14</v>
      </c>
      <c r="C89" s="21" t="s">
        <v>58</v>
      </c>
      <c r="D89" s="52">
        <v>7</v>
      </c>
      <c r="E89" s="12">
        <v>7.3099999999999999E-4</v>
      </c>
      <c r="F89" s="12">
        <v>7.3099999999999999E-4</v>
      </c>
      <c r="G89" s="13">
        <f t="shared" si="1"/>
        <v>0</v>
      </c>
    </row>
    <row r="90" spans="1:7" ht="24.95" customHeight="1" x14ac:dyDescent="0.25">
      <c r="A90" s="14" t="s">
        <v>14</v>
      </c>
      <c r="B90" s="14" t="s">
        <v>14</v>
      </c>
      <c r="C90" s="21" t="s">
        <v>59</v>
      </c>
      <c r="D90" s="53">
        <v>6</v>
      </c>
      <c r="E90" s="12">
        <v>1.7000000000000001E-2</v>
      </c>
      <c r="F90" s="12">
        <v>1.7000000000000001E-2</v>
      </c>
      <c r="G90" s="13">
        <f t="shared" si="1"/>
        <v>0</v>
      </c>
    </row>
    <row r="91" spans="1:7" ht="24.95" customHeight="1" x14ac:dyDescent="0.25">
      <c r="A91" s="14" t="s">
        <v>14</v>
      </c>
      <c r="B91" s="14" t="s">
        <v>14</v>
      </c>
      <c r="C91" s="21" t="s">
        <v>60</v>
      </c>
      <c r="D91" s="53">
        <v>5</v>
      </c>
      <c r="E91" s="12">
        <v>0.10313700000000001</v>
      </c>
      <c r="F91" s="12">
        <v>0.10313700000000001</v>
      </c>
      <c r="G91" s="13">
        <f t="shared" si="1"/>
        <v>0</v>
      </c>
    </row>
    <row r="92" spans="1:7" ht="24.95" customHeight="1" x14ac:dyDescent="0.25">
      <c r="A92" s="10" t="s">
        <v>63</v>
      </c>
      <c r="B92" s="10" t="s">
        <v>63</v>
      </c>
      <c r="C92" s="24" t="s">
        <v>95</v>
      </c>
      <c r="D92" s="53">
        <v>6</v>
      </c>
      <c r="E92" s="23">
        <v>3.0000000000000001E-3</v>
      </c>
      <c r="F92" s="23">
        <v>3.0000000000000001E-3</v>
      </c>
      <c r="G92" s="28">
        <f t="shared" si="1"/>
        <v>0</v>
      </c>
    </row>
    <row r="93" spans="1:7" ht="24.95" customHeight="1" x14ac:dyDescent="0.25">
      <c r="A93" s="10" t="s">
        <v>63</v>
      </c>
      <c r="B93" s="10" t="s">
        <v>63</v>
      </c>
      <c r="C93" s="24" t="s">
        <v>65</v>
      </c>
      <c r="D93" s="53">
        <v>6</v>
      </c>
      <c r="E93" s="23">
        <v>6.0000000000000001E-3</v>
      </c>
      <c r="F93" s="23">
        <v>6.0000000000000001E-3</v>
      </c>
      <c r="G93" s="28">
        <f t="shared" si="1"/>
        <v>0</v>
      </c>
    </row>
    <row r="94" spans="1:7" ht="24.95" customHeight="1" x14ac:dyDescent="0.25">
      <c r="A94" s="10" t="s">
        <v>63</v>
      </c>
      <c r="B94" s="10" t="s">
        <v>63</v>
      </c>
      <c r="C94" s="25" t="s">
        <v>66</v>
      </c>
      <c r="D94" s="53">
        <v>6</v>
      </c>
      <c r="E94" s="23">
        <v>1.2E-2</v>
      </c>
      <c r="F94" s="23">
        <v>1.2E-2</v>
      </c>
      <c r="G94" s="28">
        <f t="shared" si="1"/>
        <v>0</v>
      </c>
    </row>
    <row r="95" spans="1:7" ht="24.95" customHeight="1" x14ac:dyDescent="0.25">
      <c r="A95" s="10" t="s">
        <v>63</v>
      </c>
      <c r="B95" s="10" t="s">
        <v>63</v>
      </c>
      <c r="C95" s="25" t="s">
        <v>67</v>
      </c>
      <c r="D95" s="52">
        <v>7</v>
      </c>
      <c r="E95" s="23">
        <v>8.0000000000000004E-4</v>
      </c>
      <c r="F95" s="23">
        <v>8.0000000000000004E-4</v>
      </c>
      <c r="G95" s="28">
        <f t="shared" si="1"/>
        <v>0</v>
      </c>
    </row>
    <row r="96" spans="1:7" ht="24.95" customHeight="1" x14ac:dyDescent="0.25">
      <c r="A96" s="11" t="s">
        <v>62</v>
      </c>
      <c r="B96" s="11" t="s">
        <v>62</v>
      </c>
      <c r="C96" s="26" t="s">
        <v>68</v>
      </c>
      <c r="D96" s="53">
        <v>5</v>
      </c>
      <c r="E96" s="23">
        <v>3.1E-2</v>
      </c>
      <c r="F96" s="23">
        <v>3.1E-2</v>
      </c>
      <c r="G96" s="28">
        <f t="shared" si="1"/>
        <v>0</v>
      </c>
    </row>
    <row r="97" spans="1:7" ht="24.95" customHeight="1" x14ac:dyDescent="0.25">
      <c r="A97" s="16" t="s">
        <v>15</v>
      </c>
      <c r="B97" s="16" t="s">
        <v>15</v>
      </c>
      <c r="C97" s="29" t="s">
        <v>94</v>
      </c>
      <c r="D97" s="53">
        <v>7</v>
      </c>
      <c r="E97" s="33">
        <v>5.0000000000000001E-4</v>
      </c>
      <c r="F97" s="23">
        <v>5.0000000000000001E-4</v>
      </c>
      <c r="G97" s="28">
        <f t="shared" si="1"/>
        <v>0</v>
      </c>
    </row>
    <row r="98" spans="1:7" ht="24.95" customHeight="1" x14ac:dyDescent="0.25">
      <c r="A98" s="16" t="s">
        <v>15</v>
      </c>
      <c r="B98" s="16" t="s">
        <v>15</v>
      </c>
      <c r="C98" s="29" t="s">
        <v>71</v>
      </c>
      <c r="D98" s="53">
        <v>7</v>
      </c>
      <c r="E98" s="23">
        <v>2.0999999999999999E-3</v>
      </c>
      <c r="F98" s="23">
        <v>2.0999999999999999E-3</v>
      </c>
      <c r="G98" s="28">
        <f t="shared" si="1"/>
        <v>0</v>
      </c>
    </row>
    <row r="99" spans="1:7" ht="24.95" customHeight="1" x14ac:dyDescent="0.25">
      <c r="A99" s="16" t="s">
        <v>15</v>
      </c>
      <c r="B99" s="16" t="s">
        <v>15</v>
      </c>
      <c r="C99" s="24" t="s">
        <v>72</v>
      </c>
      <c r="D99" s="53">
        <v>7</v>
      </c>
      <c r="E99" s="23">
        <v>1.021E-3</v>
      </c>
      <c r="F99" s="23">
        <v>1.021E-3</v>
      </c>
      <c r="G99" s="28">
        <f t="shared" si="1"/>
        <v>0</v>
      </c>
    </row>
    <row r="100" spans="1:7" ht="24.95" customHeight="1" x14ac:dyDescent="0.25">
      <c r="A100" s="10" t="s">
        <v>63</v>
      </c>
      <c r="B100" s="10" t="s">
        <v>63</v>
      </c>
      <c r="C100" s="24" t="s">
        <v>73</v>
      </c>
      <c r="D100" s="53">
        <v>7</v>
      </c>
      <c r="E100" s="23">
        <v>1.2719999999999999E-3</v>
      </c>
      <c r="F100" s="23">
        <v>1.2719999999999999E-3</v>
      </c>
      <c r="G100" s="28">
        <f t="shared" si="1"/>
        <v>0</v>
      </c>
    </row>
    <row r="101" spans="1:7" ht="24.95" customHeight="1" x14ac:dyDescent="0.25">
      <c r="A101" s="16" t="s">
        <v>15</v>
      </c>
      <c r="B101" s="16" t="s">
        <v>15</v>
      </c>
      <c r="C101" s="30" t="s">
        <v>74</v>
      </c>
      <c r="D101" s="53">
        <v>7</v>
      </c>
      <c r="E101" s="23">
        <v>1.4580000000000001E-3</v>
      </c>
      <c r="F101" s="23">
        <v>1.4580000000000001E-3</v>
      </c>
      <c r="G101" s="28">
        <f t="shared" si="1"/>
        <v>0</v>
      </c>
    </row>
    <row r="102" spans="1:7" ht="24.95" customHeight="1" x14ac:dyDescent="0.25">
      <c r="A102" s="14" t="s">
        <v>14</v>
      </c>
      <c r="B102" s="14" t="s">
        <v>14</v>
      </c>
      <c r="C102" s="24" t="s">
        <v>75</v>
      </c>
      <c r="D102" s="52">
        <v>6</v>
      </c>
      <c r="E102" s="23">
        <v>2.1150000000000001E-3</v>
      </c>
      <c r="F102" s="23">
        <v>2.1150000000000001E-3</v>
      </c>
      <c r="G102" s="28">
        <f t="shared" si="1"/>
        <v>0</v>
      </c>
    </row>
    <row r="103" spans="1:7" ht="24.95" customHeight="1" x14ac:dyDescent="0.25">
      <c r="A103" s="14" t="s">
        <v>14</v>
      </c>
      <c r="B103" s="14" t="s">
        <v>14</v>
      </c>
      <c r="C103" s="26" t="s">
        <v>147</v>
      </c>
      <c r="D103" s="52">
        <v>7</v>
      </c>
      <c r="E103" s="23">
        <v>1E-3</v>
      </c>
      <c r="F103" s="23">
        <v>1E-3</v>
      </c>
      <c r="G103" s="28">
        <f t="shared" si="1"/>
        <v>0</v>
      </c>
    </row>
    <row r="104" spans="1:7" ht="24.95" customHeight="1" x14ac:dyDescent="0.25">
      <c r="A104" s="14" t="s">
        <v>15</v>
      </c>
      <c r="B104" s="14" t="s">
        <v>15</v>
      </c>
      <c r="C104" s="26" t="s">
        <v>77</v>
      </c>
      <c r="D104" s="52">
        <v>7</v>
      </c>
      <c r="E104" s="23">
        <v>1.1999999999999999E-3</v>
      </c>
      <c r="F104" s="23">
        <v>1.1999999999999999E-3</v>
      </c>
      <c r="G104" s="28">
        <f>E104-F104</f>
        <v>0</v>
      </c>
    </row>
    <row r="105" spans="1:7" ht="24.95" customHeight="1" x14ac:dyDescent="0.25">
      <c r="A105" s="14" t="s">
        <v>25</v>
      </c>
      <c r="B105" s="14" t="s">
        <v>25</v>
      </c>
      <c r="C105" s="24" t="s">
        <v>78</v>
      </c>
      <c r="D105" s="53">
        <v>6</v>
      </c>
      <c r="E105" s="27">
        <v>4.7910000000000001E-3</v>
      </c>
      <c r="F105" s="27">
        <v>4.7910000000000001E-3</v>
      </c>
      <c r="G105" s="28">
        <f>E105-F105</f>
        <v>0</v>
      </c>
    </row>
    <row r="106" spans="1:7" ht="24.95" customHeight="1" x14ac:dyDescent="0.2">
      <c r="A106" s="14" t="s">
        <v>25</v>
      </c>
      <c r="B106" s="14" t="s">
        <v>25</v>
      </c>
      <c r="C106" s="39" t="s">
        <v>84</v>
      </c>
      <c r="D106" s="53">
        <v>5</v>
      </c>
      <c r="E106" s="23">
        <v>3.3300000000000003E-2</v>
      </c>
      <c r="F106" s="23">
        <v>3.3300000000000003E-2</v>
      </c>
      <c r="G106" s="28">
        <f>E106-F106</f>
        <v>0</v>
      </c>
    </row>
    <row r="107" spans="1:7" ht="24.95" customHeight="1" x14ac:dyDescent="0.2">
      <c r="A107" s="14" t="s">
        <v>29</v>
      </c>
      <c r="B107" s="14" t="s">
        <v>29</v>
      </c>
      <c r="C107" s="39" t="s">
        <v>85</v>
      </c>
      <c r="D107" s="53">
        <v>6</v>
      </c>
      <c r="E107" s="23">
        <v>6.0000000000000001E-3</v>
      </c>
      <c r="F107" s="23">
        <v>6.0000000000000001E-3</v>
      </c>
      <c r="G107" s="28">
        <f t="shared" ref="G107:G146" si="2">E107-F107</f>
        <v>0</v>
      </c>
    </row>
    <row r="108" spans="1:7" ht="24.95" customHeight="1" x14ac:dyDescent="0.2">
      <c r="A108" s="14" t="s">
        <v>29</v>
      </c>
      <c r="B108" s="14" t="s">
        <v>29</v>
      </c>
      <c r="C108" s="39" t="s">
        <v>86</v>
      </c>
      <c r="D108" s="53">
        <v>6</v>
      </c>
      <c r="E108" s="23">
        <v>1.0500000000000001E-2</v>
      </c>
      <c r="F108" s="23">
        <v>1.0500000000000001E-2</v>
      </c>
      <c r="G108" s="28">
        <f t="shared" si="2"/>
        <v>0</v>
      </c>
    </row>
    <row r="109" spans="1:7" ht="24.95" customHeight="1" x14ac:dyDescent="0.25">
      <c r="A109" s="42" t="s">
        <v>76</v>
      </c>
      <c r="B109" s="42" t="s">
        <v>76</v>
      </c>
      <c r="C109" s="40" t="s">
        <v>87</v>
      </c>
      <c r="D109" s="53">
        <v>5</v>
      </c>
      <c r="E109" s="23">
        <v>0.10824</v>
      </c>
      <c r="F109" s="23">
        <v>0.10824</v>
      </c>
      <c r="G109" s="28">
        <f t="shared" si="2"/>
        <v>0</v>
      </c>
    </row>
    <row r="110" spans="1:7" ht="24.95" customHeight="1" x14ac:dyDescent="0.25">
      <c r="A110" s="43" t="s">
        <v>61</v>
      </c>
      <c r="B110" s="43" t="s">
        <v>61</v>
      </c>
      <c r="C110" s="40" t="s">
        <v>88</v>
      </c>
      <c r="D110" s="52">
        <v>7</v>
      </c>
      <c r="E110" s="23">
        <v>1.6000000000000001E-3</v>
      </c>
      <c r="F110" s="23">
        <v>1.6000000000000001E-3</v>
      </c>
      <c r="G110" s="28">
        <f t="shared" si="2"/>
        <v>0</v>
      </c>
    </row>
    <row r="111" spans="1:7" ht="24.95" customHeight="1" x14ac:dyDescent="0.25">
      <c r="A111" s="43" t="s">
        <v>61</v>
      </c>
      <c r="B111" s="43" t="s">
        <v>61</v>
      </c>
      <c r="C111" s="40" t="s">
        <v>89</v>
      </c>
      <c r="D111" s="53">
        <v>6</v>
      </c>
      <c r="E111" s="23">
        <v>1.3197E-2</v>
      </c>
      <c r="F111" s="23">
        <v>1.3197E-2</v>
      </c>
      <c r="G111" s="28">
        <f t="shared" si="2"/>
        <v>0</v>
      </c>
    </row>
    <row r="112" spans="1:7" ht="24.95" customHeight="1" x14ac:dyDescent="0.25">
      <c r="A112" s="14" t="s">
        <v>14</v>
      </c>
      <c r="B112" s="14" t="s">
        <v>14</v>
      </c>
      <c r="C112" s="44" t="s">
        <v>90</v>
      </c>
      <c r="D112" s="52">
        <v>6</v>
      </c>
      <c r="E112" s="23">
        <v>2.575E-3</v>
      </c>
      <c r="F112" s="23">
        <v>2.575E-3</v>
      </c>
      <c r="G112" s="28">
        <f t="shared" si="2"/>
        <v>0</v>
      </c>
    </row>
    <row r="113" spans="1:7" ht="24.95" customHeight="1" x14ac:dyDescent="0.25">
      <c r="A113" s="14" t="s">
        <v>92</v>
      </c>
      <c r="B113" s="14" t="s">
        <v>92</v>
      </c>
      <c r="C113" s="40" t="s">
        <v>91</v>
      </c>
      <c r="D113" s="53">
        <v>6</v>
      </c>
      <c r="E113" s="23">
        <v>1.0303E-2</v>
      </c>
      <c r="F113" s="23">
        <v>1.0303E-2</v>
      </c>
      <c r="G113" s="28">
        <f t="shared" si="2"/>
        <v>0</v>
      </c>
    </row>
    <row r="114" spans="1:7" ht="24.95" customHeight="1" x14ac:dyDescent="0.25">
      <c r="A114" s="14" t="s">
        <v>14</v>
      </c>
      <c r="B114" s="14" t="s">
        <v>14</v>
      </c>
      <c r="C114" s="40" t="s">
        <v>100</v>
      </c>
      <c r="D114" s="53">
        <v>6</v>
      </c>
      <c r="E114" s="12">
        <v>1.7999999999999999E-2</v>
      </c>
      <c r="F114" s="12">
        <v>1.7999999999999999E-2</v>
      </c>
      <c r="G114" s="28">
        <f t="shared" si="2"/>
        <v>0</v>
      </c>
    </row>
    <row r="115" spans="1:7" ht="24.95" customHeight="1" x14ac:dyDescent="0.25">
      <c r="A115" s="14" t="s">
        <v>25</v>
      </c>
      <c r="B115" s="14" t="s">
        <v>25</v>
      </c>
      <c r="C115" s="40" t="s">
        <v>100</v>
      </c>
      <c r="D115" s="53">
        <v>5</v>
      </c>
      <c r="E115" s="12">
        <v>3.0603000000000002E-2</v>
      </c>
      <c r="F115" s="12">
        <v>3.0603000000000002E-2</v>
      </c>
      <c r="G115" s="28">
        <f t="shared" si="2"/>
        <v>0</v>
      </c>
    </row>
    <row r="116" spans="1:7" ht="24.95" customHeight="1" x14ac:dyDescent="0.25">
      <c r="A116" s="11" t="s">
        <v>61</v>
      </c>
      <c r="B116" s="11" t="s">
        <v>61</v>
      </c>
      <c r="C116" s="40" t="s">
        <v>111</v>
      </c>
      <c r="D116" s="53">
        <v>5</v>
      </c>
      <c r="E116" s="12">
        <v>4.3999999999999997E-2</v>
      </c>
      <c r="F116" s="12">
        <v>4.3999999999999997E-2</v>
      </c>
      <c r="G116" s="28">
        <f t="shared" si="2"/>
        <v>0</v>
      </c>
    </row>
    <row r="117" spans="1:7" ht="24.95" customHeight="1" x14ac:dyDescent="0.25">
      <c r="A117" s="11" t="s">
        <v>61</v>
      </c>
      <c r="B117" s="11" t="s">
        <v>61</v>
      </c>
      <c r="C117" s="40" t="s">
        <v>99</v>
      </c>
      <c r="D117" s="53">
        <v>5</v>
      </c>
      <c r="E117" s="23">
        <v>6.8000000000000005E-2</v>
      </c>
      <c r="F117" s="23">
        <v>6.8000000000000005E-2</v>
      </c>
      <c r="G117" s="28">
        <f t="shared" si="2"/>
        <v>0</v>
      </c>
    </row>
    <row r="118" spans="1:7" ht="22.5" customHeight="1" x14ac:dyDescent="0.25">
      <c r="A118" s="51" t="s">
        <v>103</v>
      </c>
      <c r="B118" s="51" t="s">
        <v>103</v>
      </c>
      <c r="C118" s="40" t="s">
        <v>102</v>
      </c>
      <c r="D118" s="53">
        <v>6</v>
      </c>
      <c r="E118" s="23">
        <v>1.1573999999999999E-2</v>
      </c>
      <c r="F118" s="23">
        <v>1.1573999999999999E-2</v>
      </c>
      <c r="G118" s="28">
        <f t="shared" si="2"/>
        <v>0</v>
      </c>
    </row>
    <row r="119" spans="1:7" ht="27" customHeight="1" x14ac:dyDescent="0.25">
      <c r="A119" s="14" t="s">
        <v>15</v>
      </c>
      <c r="B119" s="14" t="s">
        <v>15</v>
      </c>
      <c r="C119" s="40" t="s">
        <v>104</v>
      </c>
      <c r="D119" s="53">
        <v>6</v>
      </c>
      <c r="E119" s="23">
        <v>0.01</v>
      </c>
      <c r="F119" s="23">
        <v>0.01</v>
      </c>
      <c r="G119" s="28">
        <f t="shared" si="2"/>
        <v>0</v>
      </c>
    </row>
    <row r="120" spans="1:7" ht="24.95" customHeight="1" x14ac:dyDescent="0.25">
      <c r="A120" s="43" t="s">
        <v>61</v>
      </c>
      <c r="B120" s="43" t="s">
        <v>61</v>
      </c>
      <c r="C120" s="40" t="s">
        <v>105</v>
      </c>
      <c r="D120" s="53">
        <v>5</v>
      </c>
      <c r="E120" s="23">
        <v>0.03</v>
      </c>
      <c r="F120" s="23">
        <v>0.03</v>
      </c>
      <c r="G120" s="28">
        <f t="shared" si="2"/>
        <v>0</v>
      </c>
    </row>
    <row r="121" spans="1:7" ht="24.95" customHeight="1" x14ac:dyDescent="0.25">
      <c r="A121" s="14" t="s">
        <v>29</v>
      </c>
      <c r="B121" s="14" t="s">
        <v>29</v>
      </c>
      <c r="C121" s="40" t="s">
        <v>109</v>
      </c>
      <c r="D121" s="53">
        <v>7</v>
      </c>
      <c r="E121" s="23">
        <v>1.5E-3</v>
      </c>
      <c r="F121" s="23">
        <v>1.5E-3</v>
      </c>
      <c r="G121" s="28">
        <f t="shared" si="2"/>
        <v>0</v>
      </c>
    </row>
    <row r="122" spans="1:7" ht="24.95" customHeight="1" x14ac:dyDescent="0.25">
      <c r="A122" s="14" t="s">
        <v>15</v>
      </c>
      <c r="B122" s="14" t="s">
        <v>15</v>
      </c>
      <c r="C122" s="40" t="s">
        <v>107</v>
      </c>
      <c r="D122" s="53">
        <v>6</v>
      </c>
      <c r="E122" s="23">
        <v>5.9500000000000004E-4</v>
      </c>
      <c r="F122" s="23">
        <v>5.9500000000000004E-4</v>
      </c>
      <c r="G122" s="28">
        <f t="shared" si="2"/>
        <v>0</v>
      </c>
    </row>
    <row r="123" spans="1:7" ht="24.95" customHeight="1" x14ac:dyDescent="0.25">
      <c r="A123" s="14" t="s">
        <v>25</v>
      </c>
      <c r="B123" s="14" t="s">
        <v>25</v>
      </c>
      <c r="C123" s="40" t="s">
        <v>110</v>
      </c>
      <c r="D123" s="53">
        <v>6</v>
      </c>
      <c r="E123" s="23">
        <v>3.0000000000000001E-3</v>
      </c>
      <c r="F123" s="23">
        <v>3.0000000000000001E-3</v>
      </c>
      <c r="G123" s="28">
        <f t="shared" si="2"/>
        <v>0</v>
      </c>
    </row>
    <row r="124" spans="1:7" ht="24.95" customHeight="1" x14ac:dyDescent="0.25">
      <c r="A124" s="14" t="s">
        <v>25</v>
      </c>
      <c r="B124" s="14" t="s">
        <v>25</v>
      </c>
      <c r="C124" s="40" t="s">
        <v>106</v>
      </c>
      <c r="D124" s="53">
        <v>7</v>
      </c>
      <c r="E124" s="23">
        <v>2.7000000000000001E-3</v>
      </c>
      <c r="F124" s="23">
        <v>2.7000000000000001E-3</v>
      </c>
      <c r="G124" s="28">
        <f t="shared" si="2"/>
        <v>0</v>
      </c>
    </row>
    <row r="125" spans="1:7" ht="24.95" customHeight="1" x14ac:dyDescent="0.25">
      <c r="A125" s="14" t="s">
        <v>15</v>
      </c>
      <c r="B125" s="14" t="s">
        <v>15</v>
      </c>
      <c r="C125" s="40" t="s">
        <v>118</v>
      </c>
      <c r="D125" s="53">
        <v>6</v>
      </c>
      <c r="E125" s="23">
        <v>3.0000000000000001E-3</v>
      </c>
      <c r="F125" s="23">
        <v>3.0000000000000001E-3</v>
      </c>
      <c r="G125" s="28">
        <f t="shared" si="2"/>
        <v>0</v>
      </c>
    </row>
    <row r="126" spans="1:7" ht="24.95" customHeight="1" x14ac:dyDescent="0.25">
      <c r="A126" s="14" t="s">
        <v>64</v>
      </c>
      <c r="B126" s="14" t="s">
        <v>64</v>
      </c>
      <c r="C126" s="40" t="s">
        <v>125</v>
      </c>
      <c r="D126" s="53">
        <v>7</v>
      </c>
      <c r="E126" s="23">
        <v>8.0000000000000004E-4</v>
      </c>
      <c r="F126" s="23">
        <v>8.0000000000000004E-4</v>
      </c>
      <c r="G126" s="28">
        <f t="shared" si="2"/>
        <v>0</v>
      </c>
    </row>
    <row r="127" spans="1:7" ht="24.95" customHeight="1" x14ac:dyDescent="0.25">
      <c r="A127" s="43" t="s">
        <v>61</v>
      </c>
      <c r="B127" s="43" t="s">
        <v>61</v>
      </c>
      <c r="C127" s="40" t="s">
        <v>126</v>
      </c>
      <c r="D127" s="53">
        <v>6</v>
      </c>
      <c r="E127" s="23">
        <v>4.28E-3</v>
      </c>
      <c r="F127" s="23">
        <v>4.28E-3</v>
      </c>
      <c r="G127" s="28">
        <f t="shared" si="2"/>
        <v>0</v>
      </c>
    </row>
    <row r="128" spans="1:7" ht="24.95" customHeight="1" x14ac:dyDescent="0.25">
      <c r="A128" s="14" t="s">
        <v>29</v>
      </c>
      <c r="B128" s="14" t="s">
        <v>29</v>
      </c>
      <c r="C128" s="40" t="s">
        <v>127</v>
      </c>
      <c r="D128" s="53">
        <v>7</v>
      </c>
      <c r="E128" s="23">
        <v>5.0000000000000001E-4</v>
      </c>
      <c r="F128" s="23">
        <v>5.0000000000000001E-4</v>
      </c>
      <c r="G128" s="28">
        <f t="shared" si="2"/>
        <v>0</v>
      </c>
    </row>
    <row r="129" spans="1:7" ht="24.95" customHeight="1" x14ac:dyDescent="0.25">
      <c r="A129" s="14" t="s">
        <v>15</v>
      </c>
      <c r="B129" s="14" t="s">
        <v>15</v>
      </c>
      <c r="C129" s="40" t="s">
        <v>128</v>
      </c>
      <c r="D129" s="53">
        <v>6</v>
      </c>
      <c r="E129" s="23">
        <v>6.0000000000000001E-3</v>
      </c>
      <c r="F129" s="23">
        <v>6.0000000000000001E-3</v>
      </c>
      <c r="G129" s="28">
        <f t="shared" si="2"/>
        <v>0</v>
      </c>
    </row>
    <row r="130" spans="1:7" ht="24.95" customHeight="1" x14ac:dyDescent="0.25">
      <c r="A130" s="14" t="s">
        <v>120</v>
      </c>
      <c r="B130" s="14" t="s">
        <v>120</v>
      </c>
      <c r="C130" s="40" t="s">
        <v>121</v>
      </c>
      <c r="D130" s="53">
        <v>6</v>
      </c>
      <c r="E130" s="23">
        <v>1.4999999999999999E-2</v>
      </c>
      <c r="F130" s="23">
        <v>1.4999999999999999E-2</v>
      </c>
      <c r="G130" s="28">
        <f t="shared" si="2"/>
        <v>0</v>
      </c>
    </row>
    <row r="131" spans="1:7" ht="24.95" customHeight="1" x14ac:dyDescent="0.25">
      <c r="A131" s="14" t="s">
        <v>14</v>
      </c>
      <c r="B131" s="14" t="s">
        <v>14</v>
      </c>
      <c r="C131" s="40" t="s">
        <v>122</v>
      </c>
      <c r="D131" s="53">
        <v>6</v>
      </c>
      <c r="E131" s="23">
        <v>5.1999999999999998E-3</v>
      </c>
      <c r="F131" s="23">
        <v>5.1999999999999998E-3</v>
      </c>
      <c r="G131" s="28">
        <f t="shared" si="2"/>
        <v>0</v>
      </c>
    </row>
    <row r="132" spans="1:7" ht="24.95" customHeight="1" x14ac:dyDescent="0.25">
      <c r="A132" s="11" t="s">
        <v>61</v>
      </c>
      <c r="B132" s="11" t="s">
        <v>61</v>
      </c>
      <c r="C132" s="40" t="s">
        <v>123</v>
      </c>
      <c r="D132" s="53">
        <v>5</v>
      </c>
      <c r="E132" s="23">
        <v>6.1400000000000003E-2</v>
      </c>
      <c r="F132" s="23">
        <v>6.1400000000000003E-2</v>
      </c>
      <c r="G132" s="28">
        <f t="shared" si="2"/>
        <v>0</v>
      </c>
    </row>
    <row r="133" spans="1:7" ht="24.95" customHeight="1" x14ac:dyDescent="0.25">
      <c r="A133" s="14" t="s">
        <v>14</v>
      </c>
      <c r="B133" s="14" t="s">
        <v>14</v>
      </c>
      <c r="C133" s="40" t="s">
        <v>124</v>
      </c>
      <c r="D133" s="58">
        <v>6</v>
      </c>
      <c r="E133" s="23">
        <v>6.0000000000000001E-3</v>
      </c>
      <c r="F133" s="23">
        <v>6.0000000000000001E-3</v>
      </c>
      <c r="G133" s="28">
        <f t="shared" si="2"/>
        <v>0</v>
      </c>
    </row>
    <row r="134" spans="1:7" ht="24.95" customHeight="1" x14ac:dyDescent="0.25">
      <c r="A134" s="14" t="s">
        <v>14</v>
      </c>
      <c r="B134" s="14" t="s">
        <v>14</v>
      </c>
      <c r="C134" s="40" t="s">
        <v>131</v>
      </c>
      <c r="D134" s="58">
        <v>7</v>
      </c>
      <c r="E134" s="23">
        <v>5.0000000000000001E-4</v>
      </c>
      <c r="F134" s="23">
        <v>5.0000000000000001E-4</v>
      </c>
      <c r="G134" s="28">
        <f t="shared" si="2"/>
        <v>0</v>
      </c>
    </row>
    <row r="135" spans="1:7" ht="24.95" customHeight="1" x14ac:dyDescent="0.25">
      <c r="A135" s="14" t="s">
        <v>25</v>
      </c>
      <c r="B135" s="14" t="s">
        <v>25</v>
      </c>
      <c r="C135" s="41" t="s">
        <v>132</v>
      </c>
      <c r="D135" s="58">
        <v>6</v>
      </c>
      <c r="E135" s="23">
        <v>2.7520000000000001E-3</v>
      </c>
      <c r="F135" s="23">
        <v>2.7520000000000001E-3</v>
      </c>
      <c r="G135" s="28">
        <f t="shared" si="2"/>
        <v>0</v>
      </c>
    </row>
    <row r="136" spans="1:7" ht="24.95" customHeight="1" x14ac:dyDescent="0.25">
      <c r="A136" s="14" t="s">
        <v>25</v>
      </c>
      <c r="B136" s="14" t="s">
        <v>25</v>
      </c>
      <c r="C136" s="41" t="s">
        <v>133</v>
      </c>
      <c r="D136" s="58">
        <v>6</v>
      </c>
      <c r="E136" s="23">
        <v>2E-3</v>
      </c>
      <c r="F136" s="23">
        <v>2E-3</v>
      </c>
      <c r="G136" s="28">
        <f t="shared" si="2"/>
        <v>0</v>
      </c>
    </row>
    <row r="137" spans="1:7" ht="24.95" customHeight="1" x14ac:dyDescent="0.25">
      <c r="A137" s="14" t="s">
        <v>14</v>
      </c>
      <c r="B137" s="14" t="s">
        <v>14</v>
      </c>
      <c r="C137" s="55" t="s">
        <v>134</v>
      </c>
      <c r="D137" s="58">
        <v>6</v>
      </c>
      <c r="E137" s="23">
        <v>1.12E-2</v>
      </c>
      <c r="F137" s="23">
        <v>1.12E-2</v>
      </c>
      <c r="G137" s="28">
        <f t="shared" si="2"/>
        <v>0</v>
      </c>
    </row>
    <row r="138" spans="1:7" ht="24.95" customHeight="1" x14ac:dyDescent="0.25">
      <c r="A138" s="14" t="s">
        <v>15</v>
      </c>
      <c r="B138" s="14" t="s">
        <v>15</v>
      </c>
      <c r="C138" s="54" t="s">
        <v>136</v>
      </c>
      <c r="D138" s="58">
        <v>6</v>
      </c>
      <c r="E138" s="23">
        <v>2E-3</v>
      </c>
      <c r="F138" s="23">
        <v>2E-3</v>
      </c>
      <c r="G138" s="28">
        <f t="shared" si="2"/>
        <v>0</v>
      </c>
    </row>
    <row r="139" spans="1:7" ht="24.95" customHeight="1" x14ac:dyDescent="0.25">
      <c r="A139" s="11" t="s">
        <v>61</v>
      </c>
      <c r="B139" s="11" t="s">
        <v>61</v>
      </c>
      <c r="C139" s="55" t="s">
        <v>143</v>
      </c>
      <c r="D139" s="58">
        <v>6</v>
      </c>
      <c r="E139" s="23">
        <v>2E-3</v>
      </c>
      <c r="F139" s="23">
        <v>2E-3</v>
      </c>
      <c r="G139" s="28">
        <f t="shared" si="2"/>
        <v>0</v>
      </c>
    </row>
    <row r="140" spans="1:7" ht="24.95" customHeight="1" x14ac:dyDescent="0.25">
      <c r="A140" s="14" t="s">
        <v>14</v>
      </c>
      <c r="B140" s="14" t="s">
        <v>14</v>
      </c>
      <c r="C140" s="55" t="s">
        <v>144</v>
      </c>
      <c r="D140" s="58">
        <v>6</v>
      </c>
      <c r="E140" s="23">
        <v>0.01</v>
      </c>
      <c r="F140" s="23">
        <v>0.01</v>
      </c>
      <c r="G140" s="28">
        <f t="shared" si="2"/>
        <v>0</v>
      </c>
    </row>
    <row r="141" spans="1:7" ht="24.95" customHeight="1" x14ac:dyDescent="0.25">
      <c r="A141" s="14" t="s">
        <v>29</v>
      </c>
      <c r="B141" s="14" t="s">
        <v>29</v>
      </c>
      <c r="C141" s="62" t="s">
        <v>145</v>
      </c>
      <c r="D141" s="58">
        <v>4</v>
      </c>
      <c r="E141" s="23">
        <v>0.75</v>
      </c>
      <c r="F141" s="23">
        <v>0.75</v>
      </c>
      <c r="G141" s="28">
        <f t="shared" si="2"/>
        <v>0</v>
      </c>
    </row>
    <row r="142" spans="1:7" ht="24.95" customHeight="1" x14ac:dyDescent="0.25">
      <c r="A142" s="61" t="s">
        <v>29</v>
      </c>
      <c r="B142" s="61" t="s">
        <v>29</v>
      </c>
      <c r="C142" s="55" t="s">
        <v>148</v>
      </c>
      <c r="D142" s="58">
        <v>6</v>
      </c>
      <c r="E142" s="23">
        <v>2E-3</v>
      </c>
      <c r="F142" s="23">
        <v>2E-3</v>
      </c>
      <c r="G142" s="28">
        <f t="shared" si="2"/>
        <v>0</v>
      </c>
    </row>
    <row r="143" spans="1:7" ht="24.95" customHeight="1" x14ac:dyDescent="0.25">
      <c r="A143" s="14" t="s">
        <v>15</v>
      </c>
      <c r="B143" s="14" t="s">
        <v>15</v>
      </c>
      <c r="C143" s="55" t="s">
        <v>150</v>
      </c>
      <c r="D143" s="58">
        <v>7</v>
      </c>
      <c r="E143" s="23">
        <v>1.4E-3</v>
      </c>
      <c r="F143" s="23">
        <v>1.4E-3</v>
      </c>
      <c r="G143" s="28">
        <f t="shared" si="2"/>
        <v>0</v>
      </c>
    </row>
    <row r="144" spans="1:7" ht="24.95" customHeight="1" x14ac:dyDescent="0.25">
      <c r="A144" s="14" t="s">
        <v>15</v>
      </c>
      <c r="B144" s="14" t="s">
        <v>15</v>
      </c>
      <c r="C144" s="54" t="s">
        <v>151</v>
      </c>
      <c r="D144" s="58">
        <v>6</v>
      </c>
      <c r="E144" s="23">
        <v>7.0000000000000001E-3</v>
      </c>
      <c r="F144" s="23">
        <v>7.0000000000000001E-3</v>
      </c>
      <c r="G144" s="28">
        <f t="shared" si="2"/>
        <v>0</v>
      </c>
    </row>
    <row r="145" spans="1:7" ht="24.95" customHeight="1" x14ac:dyDescent="0.25">
      <c r="A145" s="14" t="s">
        <v>29</v>
      </c>
      <c r="B145" s="14" t="s">
        <v>29</v>
      </c>
      <c r="C145" s="40" t="s">
        <v>97</v>
      </c>
      <c r="D145" s="58" t="s">
        <v>116</v>
      </c>
      <c r="E145" s="23">
        <v>2.69E-2</v>
      </c>
      <c r="F145" s="23">
        <v>2.69E-2</v>
      </c>
      <c r="G145" s="28">
        <f t="shared" si="2"/>
        <v>0</v>
      </c>
    </row>
    <row r="146" spans="1:7" ht="24.95" customHeight="1" x14ac:dyDescent="0.25">
      <c r="A146" s="14"/>
      <c r="B146" s="14"/>
      <c r="C146" s="40" t="s">
        <v>117</v>
      </c>
      <c r="D146" s="58">
        <v>8</v>
      </c>
      <c r="E146" s="23">
        <v>2.7349999999999999</v>
      </c>
      <c r="F146" s="23">
        <v>2.7349999999999999</v>
      </c>
      <c r="G146" s="28">
        <f t="shared" si="2"/>
        <v>0</v>
      </c>
    </row>
    <row r="147" spans="1:7" x14ac:dyDescent="0.25">
      <c r="A147" s="9"/>
      <c r="B147" s="9"/>
      <c r="C147" s="9"/>
      <c r="D147" s="9"/>
      <c r="E147" s="49">
        <f>SUM(E15:E146)</f>
        <v>8.4519009999999977</v>
      </c>
      <c r="F147" s="49">
        <f t="shared" ref="F147:G147" si="3">SUM(F15:F146)</f>
        <v>8.4519009999999977</v>
      </c>
      <c r="G147" s="49">
        <f t="shared" si="3"/>
        <v>0</v>
      </c>
    </row>
    <row r="148" spans="1:7" x14ac:dyDescent="0.25">
      <c r="A148" s="9"/>
      <c r="B148" s="9"/>
      <c r="C148" s="9"/>
      <c r="D148" s="9"/>
      <c r="E148" s="9"/>
      <c r="F148" s="9"/>
      <c r="G148" s="9"/>
    </row>
    <row r="149" spans="1:7" x14ac:dyDescent="0.25">
      <c r="A149" s="9"/>
      <c r="B149" s="9"/>
      <c r="C149" s="9"/>
      <c r="D149" s="9"/>
      <c r="E149" s="9"/>
      <c r="F149" s="9"/>
      <c r="G149" s="9"/>
    </row>
    <row r="150" spans="1:7" x14ac:dyDescent="0.25">
      <c r="A150" s="9"/>
      <c r="B150" s="9"/>
      <c r="C150" s="9"/>
      <c r="D150" s="9"/>
      <c r="E150" s="9"/>
      <c r="F150" s="9"/>
      <c r="G150" s="9"/>
    </row>
    <row r="151" spans="1:7" x14ac:dyDescent="0.25">
      <c r="A151" s="9"/>
      <c r="B151" s="9"/>
      <c r="C151" s="9"/>
      <c r="D151" s="9"/>
      <c r="E151" s="9"/>
      <c r="F151" s="9"/>
      <c r="G151" s="9"/>
    </row>
    <row r="152" spans="1:7" x14ac:dyDescent="0.25">
      <c r="A152" s="9"/>
      <c r="B152" s="9"/>
      <c r="C152" s="9"/>
      <c r="D152" s="9"/>
      <c r="E152" s="9"/>
      <c r="F152" s="9"/>
      <c r="G152" s="9"/>
    </row>
    <row r="153" spans="1:7" x14ac:dyDescent="0.25">
      <c r="A153" s="9"/>
      <c r="B153" s="9"/>
      <c r="C153" s="9"/>
      <c r="D153" s="9"/>
      <c r="E153" s="9"/>
      <c r="F153" s="9"/>
      <c r="G153" s="9"/>
    </row>
    <row r="154" spans="1:7" x14ac:dyDescent="0.25">
      <c r="A154" s="9"/>
      <c r="B154" s="9"/>
      <c r="C154" s="9"/>
      <c r="D154" s="9"/>
      <c r="E154" s="9"/>
      <c r="F154" s="9"/>
      <c r="G154" s="9"/>
    </row>
    <row r="155" spans="1:7" x14ac:dyDescent="0.25">
      <c r="A155" s="9"/>
      <c r="B155" s="9"/>
      <c r="C155" s="9"/>
      <c r="D155" s="9"/>
      <c r="E155" s="9"/>
      <c r="F155" s="9"/>
      <c r="G155" s="9"/>
    </row>
    <row r="156" spans="1:7" x14ac:dyDescent="0.25">
      <c r="A156" s="9"/>
      <c r="B156" s="9"/>
      <c r="C156" s="9"/>
      <c r="D156" s="9"/>
      <c r="E156" s="9"/>
      <c r="F156" s="9"/>
      <c r="G156" s="9"/>
    </row>
    <row r="157" spans="1:7" x14ac:dyDescent="0.25">
      <c r="A157" s="9"/>
      <c r="B157" s="9"/>
      <c r="C157" s="9"/>
      <c r="D157" s="9"/>
      <c r="E157" s="9"/>
      <c r="F157" s="9"/>
      <c r="G157" s="9"/>
    </row>
    <row r="158" spans="1:7" x14ac:dyDescent="0.25">
      <c r="A158" s="9"/>
      <c r="B158" s="9"/>
      <c r="C158" s="9"/>
      <c r="D158" s="9"/>
      <c r="E158" s="9"/>
      <c r="F158" s="9"/>
      <c r="G158" s="9"/>
    </row>
    <row r="159" spans="1:7" x14ac:dyDescent="0.25">
      <c r="A159" s="9"/>
      <c r="B159" s="9"/>
      <c r="C159" s="9"/>
      <c r="D159" s="9"/>
      <c r="E159" s="9"/>
      <c r="F159" s="9"/>
      <c r="G159" s="9"/>
    </row>
    <row r="160" spans="1:7" x14ac:dyDescent="0.25">
      <c r="A160" s="9"/>
      <c r="B160" s="9"/>
      <c r="C160" s="9"/>
      <c r="D160" s="9"/>
      <c r="E160" s="9"/>
      <c r="F160" s="9"/>
      <c r="G160" s="9"/>
    </row>
    <row r="161" spans="1:7" x14ac:dyDescent="0.25">
      <c r="A161" s="9"/>
      <c r="B161" s="9"/>
      <c r="C161" s="9"/>
      <c r="D161" s="9"/>
      <c r="E161" s="9"/>
      <c r="F161" s="9"/>
      <c r="G161" s="9"/>
    </row>
    <row r="162" spans="1:7" x14ac:dyDescent="0.25">
      <c r="A162" s="9"/>
      <c r="B162" s="9"/>
      <c r="C162" s="9"/>
      <c r="D162" s="9"/>
      <c r="E162" s="9"/>
      <c r="F162" s="9"/>
      <c r="G162" s="9"/>
    </row>
    <row r="163" spans="1:7" x14ac:dyDescent="0.25">
      <c r="A163" s="9"/>
      <c r="B163" s="9"/>
      <c r="C163" s="9"/>
      <c r="D163" s="9"/>
      <c r="E163" s="9"/>
      <c r="F163" s="9"/>
      <c r="G163" s="9"/>
    </row>
    <row r="164" spans="1:7" x14ac:dyDescent="0.25">
      <c r="A164" s="9"/>
      <c r="B164" s="9"/>
      <c r="C164" s="9"/>
      <c r="D164" s="9"/>
      <c r="E164" s="9"/>
      <c r="F164" s="9"/>
      <c r="G164" s="9"/>
    </row>
    <row r="165" spans="1:7" x14ac:dyDescent="0.25">
      <c r="A165" s="9"/>
      <c r="B165" s="9"/>
      <c r="C165" s="9"/>
      <c r="D165" s="9"/>
      <c r="E165" s="9"/>
      <c r="F165" s="9"/>
      <c r="G165" s="9"/>
    </row>
    <row r="166" spans="1:7" x14ac:dyDescent="0.25">
      <c r="A166" s="9"/>
      <c r="B166" s="9"/>
      <c r="C166" s="9"/>
      <c r="D166" s="9"/>
      <c r="E166" s="9"/>
      <c r="F166" s="9"/>
      <c r="G166" s="9"/>
    </row>
    <row r="167" spans="1:7" x14ac:dyDescent="0.25">
      <c r="A167" s="9"/>
      <c r="B167" s="9"/>
      <c r="C167" s="9"/>
      <c r="D167" s="9"/>
      <c r="E167" s="9"/>
      <c r="F167" s="9"/>
      <c r="G167" s="9"/>
    </row>
    <row r="168" spans="1:7" x14ac:dyDescent="0.25">
      <c r="A168" s="9"/>
      <c r="B168" s="9"/>
      <c r="C168" s="9"/>
      <c r="D168" s="9"/>
      <c r="E168" s="9"/>
      <c r="F168" s="9"/>
      <c r="G168" s="9"/>
    </row>
    <row r="169" spans="1:7" x14ac:dyDescent="0.25">
      <c r="A169" s="9"/>
      <c r="B169" s="9"/>
      <c r="C169" s="9"/>
      <c r="D169" s="9"/>
      <c r="E169" s="9"/>
      <c r="F169" s="9"/>
      <c r="G169" s="9"/>
    </row>
    <row r="170" spans="1:7" x14ac:dyDescent="0.25">
      <c r="A170" s="9"/>
      <c r="B170" s="9"/>
      <c r="C170" s="9"/>
      <c r="D170" s="9"/>
      <c r="E170" s="9"/>
      <c r="F170" s="9"/>
      <c r="G170" s="9"/>
    </row>
    <row r="171" spans="1:7" x14ac:dyDescent="0.25">
      <c r="A171" s="9"/>
      <c r="B171" s="9"/>
      <c r="C171" s="9"/>
      <c r="D171" s="9"/>
      <c r="E171" s="9"/>
      <c r="F171" s="9"/>
      <c r="G171" s="9"/>
    </row>
    <row r="172" spans="1:7" x14ac:dyDescent="0.25">
      <c r="A172" s="9"/>
      <c r="B172" s="9"/>
      <c r="C172" s="9"/>
      <c r="D172" s="9"/>
      <c r="E172" s="9"/>
      <c r="F172" s="9"/>
      <c r="G172" s="9"/>
    </row>
    <row r="173" spans="1:7" x14ac:dyDescent="0.25">
      <c r="A173" s="9"/>
      <c r="B173" s="9"/>
      <c r="C173" s="9"/>
      <c r="D173" s="9"/>
      <c r="E173" s="9"/>
      <c r="F173" s="9"/>
      <c r="G173" s="9"/>
    </row>
    <row r="174" spans="1:7" x14ac:dyDescent="0.25">
      <c r="A174" s="9"/>
      <c r="B174" s="9"/>
      <c r="C174" s="9"/>
      <c r="D174" s="9"/>
      <c r="E174" s="9"/>
      <c r="F174" s="9"/>
      <c r="G174" s="9"/>
    </row>
    <row r="175" spans="1:7" x14ac:dyDescent="0.25">
      <c r="A175" s="9"/>
      <c r="B175" s="9"/>
      <c r="C175" s="9"/>
      <c r="D175" s="9"/>
      <c r="E175" s="9"/>
      <c r="F175" s="9"/>
      <c r="G175" s="9"/>
    </row>
    <row r="176" spans="1:7" x14ac:dyDescent="0.25">
      <c r="A176" s="9"/>
      <c r="B176" s="9"/>
      <c r="C176" s="9"/>
      <c r="D176" s="9"/>
      <c r="E176" s="9"/>
      <c r="F176" s="9"/>
      <c r="G176" s="9"/>
    </row>
    <row r="177" spans="1:7" x14ac:dyDescent="0.25">
      <c r="A177" s="9"/>
      <c r="B177" s="9"/>
      <c r="C177" s="9"/>
      <c r="D177" s="9"/>
      <c r="E177" s="9"/>
      <c r="F177" s="9"/>
      <c r="G177" s="9"/>
    </row>
    <row r="178" spans="1:7" x14ac:dyDescent="0.25">
      <c r="A178" s="9"/>
      <c r="B178" s="9"/>
      <c r="C178" s="9"/>
      <c r="D178" s="9"/>
      <c r="E178" s="9"/>
      <c r="F178" s="9"/>
      <c r="G178" s="9"/>
    </row>
    <row r="179" spans="1:7" x14ac:dyDescent="0.25">
      <c r="A179" s="9"/>
      <c r="B179" s="9"/>
      <c r="C179" s="9"/>
      <c r="D179" s="9"/>
      <c r="E179" s="9"/>
      <c r="F179" s="9"/>
      <c r="G179" s="9"/>
    </row>
    <row r="180" spans="1:7" x14ac:dyDescent="0.25">
      <c r="A180" s="9"/>
      <c r="B180" s="9"/>
      <c r="C180" s="9"/>
      <c r="D180" s="9"/>
      <c r="E180" s="9"/>
      <c r="F180" s="9"/>
      <c r="G180" s="9"/>
    </row>
    <row r="181" spans="1:7" x14ac:dyDescent="0.25">
      <c r="A181" s="9"/>
      <c r="B181" s="9"/>
      <c r="C181" s="9"/>
      <c r="D181" s="9"/>
      <c r="E181" s="9"/>
      <c r="F181" s="9"/>
      <c r="G181" s="9"/>
    </row>
    <row r="182" spans="1:7" x14ac:dyDescent="0.25">
      <c r="A182" s="9"/>
      <c r="B182" s="9"/>
      <c r="C182" s="9"/>
      <c r="D182" s="9"/>
      <c r="E182" s="9"/>
      <c r="F182" s="9"/>
      <c r="G182" s="9"/>
    </row>
    <row r="183" spans="1:7" x14ac:dyDescent="0.25">
      <c r="A183" s="9"/>
      <c r="B183" s="9"/>
      <c r="C183" s="9"/>
      <c r="D183" s="9"/>
      <c r="E183" s="9"/>
      <c r="F183" s="9"/>
      <c r="G183" s="9"/>
    </row>
    <row r="184" spans="1:7" x14ac:dyDescent="0.25">
      <c r="A184" s="9"/>
      <c r="B184" s="9"/>
      <c r="C184" s="9"/>
      <c r="D184" s="9"/>
      <c r="E184" s="9"/>
      <c r="F184" s="9"/>
      <c r="G184" s="9"/>
    </row>
    <row r="185" spans="1:7" x14ac:dyDescent="0.25">
      <c r="A185" s="9"/>
      <c r="B185" s="9"/>
      <c r="C185" s="9"/>
      <c r="D185" s="9"/>
      <c r="E185" s="9"/>
      <c r="F185" s="9"/>
      <c r="G185" s="9"/>
    </row>
    <row r="186" spans="1:7" x14ac:dyDescent="0.25">
      <c r="A186" s="9"/>
      <c r="B186" s="9"/>
      <c r="C186" s="9"/>
      <c r="D186" s="9"/>
      <c r="E186" s="9"/>
      <c r="F186" s="9"/>
      <c r="G186" s="9"/>
    </row>
    <row r="187" spans="1:7" x14ac:dyDescent="0.25">
      <c r="A187" s="9"/>
      <c r="B187" s="9"/>
      <c r="C187" s="9"/>
      <c r="D187" s="9"/>
      <c r="E187" s="9"/>
      <c r="F187" s="9"/>
      <c r="G187" s="9"/>
    </row>
    <row r="188" spans="1:7" x14ac:dyDescent="0.25">
      <c r="A188" s="9"/>
      <c r="B188" s="9"/>
      <c r="C188" s="9"/>
      <c r="D188" s="9"/>
      <c r="E188" s="9"/>
      <c r="F188" s="9"/>
      <c r="G188" s="9"/>
    </row>
    <row r="189" spans="1:7" x14ac:dyDescent="0.25">
      <c r="A189" s="9"/>
      <c r="B189" s="9"/>
      <c r="C189" s="9"/>
      <c r="D189" s="9"/>
      <c r="E189" s="9"/>
      <c r="F189" s="9"/>
      <c r="G189" s="9"/>
    </row>
    <row r="190" spans="1:7" x14ac:dyDescent="0.25">
      <c r="A190" s="9"/>
      <c r="B190" s="9"/>
      <c r="C190" s="9"/>
      <c r="D190" s="9"/>
      <c r="E190" s="9"/>
      <c r="F190" s="9"/>
      <c r="G190" s="9"/>
    </row>
    <row r="191" spans="1:7" x14ac:dyDescent="0.25">
      <c r="A191" s="9"/>
      <c r="B191" s="9"/>
      <c r="C191" s="9"/>
      <c r="D191" s="9"/>
      <c r="E191" s="9"/>
      <c r="F191" s="9"/>
      <c r="G191" s="9"/>
    </row>
    <row r="192" spans="1:7" x14ac:dyDescent="0.25">
      <c r="A192" s="9"/>
      <c r="B192" s="9"/>
      <c r="C192" s="9"/>
      <c r="D192" s="9"/>
      <c r="E192" s="9"/>
      <c r="F192" s="9"/>
      <c r="G192" s="9"/>
    </row>
    <row r="193" spans="1:7" x14ac:dyDescent="0.25">
      <c r="A193" s="9"/>
      <c r="B193" s="9"/>
      <c r="C193" s="9"/>
      <c r="D193" s="9"/>
      <c r="E193" s="9"/>
      <c r="F193" s="9"/>
      <c r="G193" s="9"/>
    </row>
    <row r="194" spans="1:7" x14ac:dyDescent="0.25">
      <c r="A194" s="9"/>
      <c r="B194" s="9"/>
      <c r="C194" s="9"/>
      <c r="D194" s="9"/>
      <c r="E194" s="9"/>
      <c r="F194" s="9"/>
      <c r="G194" s="9"/>
    </row>
    <row r="195" spans="1:7" x14ac:dyDescent="0.25">
      <c r="A195" s="9"/>
      <c r="B195" s="9"/>
      <c r="C195" s="9"/>
      <c r="D195" s="9"/>
      <c r="E195" s="9"/>
      <c r="F195" s="9"/>
      <c r="G195" s="9"/>
    </row>
    <row r="196" spans="1:7" x14ac:dyDescent="0.25">
      <c r="A196" s="9"/>
      <c r="B196" s="9"/>
      <c r="C196" s="9"/>
      <c r="D196" s="9"/>
      <c r="E196" s="9"/>
      <c r="F196" s="9"/>
      <c r="G196" s="9"/>
    </row>
    <row r="197" spans="1:7" x14ac:dyDescent="0.25">
      <c r="A197" s="9"/>
      <c r="B197" s="9"/>
      <c r="C197" s="9"/>
      <c r="D197" s="9"/>
      <c r="E197" s="9"/>
      <c r="F197" s="9"/>
      <c r="G197" s="9"/>
    </row>
    <row r="198" spans="1:7" x14ac:dyDescent="0.25">
      <c r="A198" s="9"/>
      <c r="B198" s="9"/>
      <c r="C198" s="9"/>
      <c r="D198" s="9"/>
      <c r="E198" s="9"/>
      <c r="F198" s="9"/>
      <c r="G198" s="9"/>
    </row>
    <row r="199" spans="1:7" x14ac:dyDescent="0.25">
      <c r="A199" s="9"/>
      <c r="B199" s="9"/>
      <c r="C199" s="9"/>
      <c r="D199" s="9"/>
      <c r="E199" s="9"/>
      <c r="F199" s="9"/>
      <c r="G199" s="9"/>
    </row>
    <row r="200" spans="1:7" x14ac:dyDescent="0.25">
      <c r="A200" s="9"/>
      <c r="B200" s="9"/>
      <c r="C200" s="9"/>
      <c r="D200" s="9"/>
      <c r="E200" s="9"/>
      <c r="F200" s="9"/>
      <c r="G200" s="9"/>
    </row>
    <row r="201" spans="1:7" x14ac:dyDescent="0.25">
      <c r="A201" s="9"/>
      <c r="B201" s="9"/>
      <c r="C201" s="9"/>
      <c r="D201" s="9"/>
      <c r="E201" s="9"/>
      <c r="F201" s="9"/>
      <c r="G201" s="9"/>
    </row>
    <row r="202" spans="1:7" x14ac:dyDescent="0.25">
      <c r="A202" s="9"/>
      <c r="B202" s="9"/>
      <c r="C202" s="9"/>
      <c r="D202" s="9"/>
      <c r="E202" s="9"/>
      <c r="F202" s="9"/>
      <c r="G202" s="9"/>
    </row>
    <row r="203" spans="1:7" x14ac:dyDescent="0.25">
      <c r="A203" s="9"/>
      <c r="B203" s="9"/>
      <c r="C203" s="9"/>
      <c r="D203" s="9"/>
      <c r="E203" s="9"/>
      <c r="F203" s="9"/>
      <c r="G203" s="9"/>
    </row>
    <row r="204" spans="1:7" x14ac:dyDescent="0.25">
      <c r="A204" s="9"/>
      <c r="B204" s="9"/>
      <c r="C204" s="9"/>
      <c r="D204" s="9"/>
      <c r="E204" s="9"/>
      <c r="F204" s="9"/>
      <c r="G204" s="9"/>
    </row>
    <row r="205" spans="1:7" x14ac:dyDescent="0.25">
      <c r="A205" s="9"/>
      <c r="B205" s="9"/>
      <c r="C205" s="9"/>
      <c r="D205" s="9"/>
      <c r="E205" s="9"/>
      <c r="F205" s="9"/>
      <c r="G205" s="9"/>
    </row>
    <row r="206" spans="1:7" x14ac:dyDescent="0.25">
      <c r="A206" s="9"/>
      <c r="B206" s="9"/>
      <c r="C206" s="9"/>
      <c r="D206" s="9"/>
      <c r="E206" s="9"/>
      <c r="F206" s="9"/>
      <c r="G206" s="9"/>
    </row>
    <row r="207" spans="1:7" x14ac:dyDescent="0.25">
      <c r="A207" s="9"/>
      <c r="B207" s="9"/>
      <c r="C207" s="9"/>
      <c r="D207" s="9"/>
      <c r="E207" s="9"/>
      <c r="F207" s="9"/>
      <c r="G207" s="9"/>
    </row>
    <row r="208" spans="1:7" x14ac:dyDescent="0.25">
      <c r="A208" s="9"/>
      <c r="B208" s="9"/>
      <c r="C208" s="9"/>
      <c r="D208" s="9"/>
      <c r="E208" s="9"/>
      <c r="F208" s="9"/>
      <c r="G208" s="9"/>
    </row>
    <row r="209" spans="1:7" x14ac:dyDescent="0.25">
      <c r="A209" s="9"/>
      <c r="B209" s="9"/>
      <c r="C209" s="9"/>
      <c r="D209" s="9"/>
      <c r="E209" s="9"/>
      <c r="F209" s="9"/>
      <c r="G209" s="9"/>
    </row>
    <row r="210" spans="1:7" x14ac:dyDescent="0.25">
      <c r="A210" s="9"/>
      <c r="B210" s="9"/>
      <c r="C210" s="9"/>
      <c r="D210" s="9"/>
      <c r="E210" s="9"/>
      <c r="F210" s="9"/>
      <c r="G210" s="9"/>
    </row>
    <row r="211" spans="1:7" x14ac:dyDescent="0.25">
      <c r="A211" s="9"/>
      <c r="B211" s="9"/>
      <c r="C211" s="9"/>
      <c r="D211" s="9"/>
      <c r="E211" s="9"/>
      <c r="F211" s="9"/>
      <c r="G211" s="9"/>
    </row>
    <row r="212" spans="1:7" x14ac:dyDescent="0.25">
      <c r="A212" s="9"/>
      <c r="B212" s="9"/>
      <c r="C212" s="9"/>
      <c r="D212" s="9"/>
      <c r="E212" s="9"/>
      <c r="F212" s="9"/>
      <c r="G212" s="9"/>
    </row>
    <row r="213" spans="1:7" x14ac:dyDescent="0.25">
      <c r="A213" s="9"/>
      <c r="B213" s="9"/>
      <c r="C213" s="9"/>
      <c r="D213" s="9"/>
      <c r="E213" s="9"/>
      <c r="F213" s="9"/>
      <c r="G213" s="9"/>
    </row>
    <row r="214" spans="1:7" x14ac:dyDescent="0.25">
      <c r="A214" s="9"/>
      <c r="B214" s="9"/>
      <c r="C214" s="9"/>
      <c r="D214" s="9"/>
      <c r="E214" s="9"/>
      <c r="F214" s="9"/>
      <c r="G214" s="9"/>
    </row>
    <row r="215" spans="1:7" x14ac:dyDescent="0.25">
      <c r="A215" s="9"/>
      <c r="B215" s="9"/>
      <c r="C215" s="9"/>
      <c r="D215" s="9"/>
      <c r="E215" s="9"/>
      <c r="F215" s="9"/>
      <c r="G215" s="9"/>
    </row>
    <row r="216" spans="1:7" x14ac:dyDescent="0.25">
      <c r="A216" s="9"/>
      <c r="B216" s="9"/>
      <c r="C216" s="9"/>
      <c r="D216" s="9"/>
      <c r="E216" s="9"/>
      <c r="F216" s="9"/>
      <c r="G216" s="9"/>
    </row>
    <row r="217" spans="1:7" x14ac:dyDescent="0.25">
      <c r="A217" s="9"/>
      <c r="B217" s="9"/>
      <c r="C217" s="9"/>
      <c r="D217" s="9"/>
      <c r="E217" s="9"/>
      <c r="F217" s="9"/>
      <c r="G217" s="9"/>
    </row>
    <row r="218" spans="1:7" x14ac:dyDescent="0.25">
      <c r="A218" s="9"/>
      <c r="B218" s="9"/>
      <c r="C218" s="9"/>
      <c r="D218" s="9"/>
      <c r="E218" s="9"/>
      <c r="F218" s="9"/>
      <c r="G218" s="9"/>
    </row>
    <row r="219" spans="1:7" x14ac:dyDescent="0.25">
      <c r="A219" s="9"/>
      <c r="B219" s="9"/>
      <c r="C219" s="9"/>
      <c r="D219" s="9"/>
      <c r="E219" s="9"/>
      <c r="F219" s="9"/>
      <c r="G219" s="9"/>
    </row>
    <row r="220" spans="1:7" x14ac:dyDescent="0.25">
      <c r="A220" s="9"/>
      <c r="B220" s="9"/>
      <c r="C220" s="9"/>
      <c r="D220" s="9"/>
      <c r="E220" s="9"/>
      <c r="F220" s="9"/>
      <c r="G220" s="9"/>
    </row>
    <row r="221" spans="1:7" x14ac:dyDescent="0.25">
      <c r="A221" s="9"/>
      <c r="B221" s="9"/>
      <c r="C221" s="9"/>
      <c r="D221" s="9"/>
      <c r="E221" s="9"/>
      <c r="F221" s="9"/>
      <c r="G221" s="9"/>
    </row>
    <row r="222" spans="1:7" x14ac:dyDescent="0.25">
      <c r="A222" s="9"/>
      <c r="B222" s="9"/>
      <c r="C222" s="9"/>
      <c r="D222" s="9"/>
      <c r="E222" s="9"/>
      <c r="F222" s="9"/>
      <c r="G222" s="9"/>
    </row>
    <row r="223" spans="1:7" x14ac:dyDescent="0.25">
      <c r="A223" s="9"/>
      <c r="B223" s="9"/>
      <c r="C223" s="9"/>
      <c r="D223" s="9"/>
      <c r="E223" s="9"/>
      <c r="F223" s="9"/>
      <c r="G223" s="9"/>
    </row>
    <row r="224" spans="1:7" x14ac:dyDescent="0.25">
      <c r="A224" s="9"/>
      <c r="B224" s="9"/>
      <c r="C224" s="9"/>
      <c r="D224" s="9"/>
      <c r="E224" s="9"/>
      <c r="F224" s="9"/>
      <c r="G224" s="9"/>
    </row>
    <row r="225" spans="1:7" x14ac:dyDescent="0.25">
      <c r="A225" s="9"/>
      <c r="B225" s="9"/>
      <c r="C225" s="9"/>
      <c r="D225" s="9"/>
      <c r="E225" s="9"/>
      <c r="F225" s="9"/>
      <c r="G225" s="9"/>
    </row>
    <row r="226" spans="1:7" x14ac:dyDescent="0.25">
      <c r="A226" s="9"/>
      <c r="B226" s="9"/>
      <c r="C226" s="9"/>
      <c r="D226" s="9"/>
      <c r="E226" s="9"/>
      <c r="F226" s="9"/>
      <c r="G226" s="9"/>
    </row>
    <row r="227" spans="1:7" x14ac:dyDescent="0.25">
      <c r="A227" s="9"/>
      <c r="B227" s="9"/>
      <c r="C227" s="9"/>
      <c r="D227" s="9"/>
      <c r="E227" s="9"/>
      <c r="F227" s="9"/>
      <c r="G227" s="9"/>
    </row>
    <row r="228" spans="1:7" x14ac:dyDescent="0.25">
      <c r="A228" s="9"/>
      <c r="B228" s="9"/>
      <c r="C228" s="9"/>
      <c r="D228" s="9"/>
      <c r="E228" s="9"/>
      <c r="F228" s="9"/>
      <c r="G228" s="9"/>
    </row>
    <row r="229" spans="1:7" x14ac:dyDescent="0.25">
      <c r="A229" s="9"/>
      <c r="B229" s="9"/>
      <c r="C229" s="9"/>
      <c r="D229" s="9"/>
      <c r="E229" s="9"/>
      <c r="F229" s="9"/>
      <c r="G229" s="9"/>
    </row>
    <row r="230" spans="1:7" x14ac:dyDescent="0.25">
      <c r="A230" s="9"/>
      <c r="B230" s="9"/>
      <c r="C230" s="9"/>
      <c r="D230" s="9"/>
      <c r="E230" s="9"/>
      <c r="F230" s="9"/>
      <c r="G230" s="9"/>
    </row>
    <row r="231" spans="1:7" x14ac:dyDescent="0.25">
      <c r="A231" s="9"/>
      <c r="B231" s="9"/>
      <c r="C231" s="9"/>
      <c r="D231" s="9"/>
      <c r="E231" s="9"/>
      <c r="F231" s="9"/>
      <c r="G231" s="9"/>
    </row>
    <row r="232" spans="1:7" x14ac:dyDescent="0.25">
      <c r="A232" s="9"/>
      <c r="B232" s="9"/>
      <c r="C232" s="9"/>
      <c r="D232" s="9"/>
      <c r="E232" s="9"/>
      <c r="F232" s="9"/>
      <c r="G232" s="9"/>
    </row>
    <row r="233" spans="1:7" x14ac:dyDescent="0.25">
      <c r="A233" s="9"/>
      <c r="B233" s="9"/>
      <c r="C233" s="9"/>
      <c r="D233" s="9"/>
      <c r="E233" s="9"/>
      <c r="F233" s="9"/>
      <c r="G233" s="9"/>
    </row>
    <row r="234" spans="1:7" x14ac:dyDescent="0.25">
      <c r="A234" s="9"/>
      <c r="B234" s="9"/>
      <c r="C234" s="9"/>
      <c r="D234" s="9"/>
      <c r="E234" s="9"/>
      <c r="F234" s="9"/>
      <c r="G234" s="9"/>
    </row>
    <row r="235" spans="1:7" x14ac:dyDescent="0.25">
      <c r="A235" s="9"/>
      <c r="B235" s="9"/>
      <c r="C235" s="9"/>
      <c r="D235" s="9"/>
      <c r="E235" s="9"/>
      <c r="F235" s="9"/>
      <c r="G235" s="9"/>
    </row>
    <row r="236" spans="1:7" x14ac:dyDescent="0.25">
      <c r="A236" s="9"/>
      <c r="B236" s="9"/>
      <c r="C236" s="9"/>
      <c r="D236" s="9"/>
      <c r="E236" s="9"/>
      <c r="F236" s="9"/>
      <c r="G236" s="9"/>
    </row>
    <row r="237" spans="1:7" x14ac:dyDescent="0.25">
      <c r="A237" s="9"/>
      <c r="B237" s="9"/>
      <c r="C237" s="9"/>
      <c r="D237" s="9"/>
      <c r="E237" s="9"/>
      <c r="F237" s="9"/>
      <c r="G237" s="9"/>
    </row>
    <row r="238" spans="1:7" x14ac:dyDescent="0.25">
      <c r="A238" s="9"/>
      <c r="B238" s="9"/>
      <c r="C238" s="9"/>
      <c r="D238" s="9"/>
      <c r="E238" s="9"/>
      <c r="F238" s="9"/>
      <c r="G238" s="9"/>
    </row>
    <row r="239" spans="1:7" x14ac:dyDescent="0.25">
      <c r="A239" s="9"/>
      <c r="B239" s="9"/>
      <c r="C239" s="9"/>
      <c r="D239" s="9"/>
      <c r="E239" s="9"/>
      <c r="F239" s="9"/>
      <c r="G239" s="9"/>
    </row>
    <row r="240" spans="1:7" x14ac:dyDescent="0.25">
      <c r="A240" s="9"/>
      <c r="B240" s="9"/>
      <c r="C240" s="9"/>
      <c r="D240" s="9"/>
      <c r="E240" s="9"/>
      <c r="F240" s="9"/>
      <c r="G240" s="9"/>
    </row>
    <row r="241" spans="1:7" x14ac:dyDescent="0.25">
      <c r="A241" s="9"/>
      <c r="B241" s="9"/>
      <c r="C241" s="9"/>
      <c r="D241" s="9"/>
      <c r="E241" s="9"/>
      <c r="F241" s="9"/>
      <c r="G241" s="9"/>
    </row>
    <row r="242" spans="1:7" x14ac:dyDescent="0.25">
      <c r="A242" s="9"/>
      <c r="B242" s="9"/>
      <c r="C242" s="9"/>
      <c r="D242" s="9"/>
      <c r="E242" s="9"/>
      <c r="F242" s="9"/>
      <c r="G242" s="9"/>
    </row>
    <row r="243" spans="1:7" x14ac:dyDescent="0.25">
      <c r="A243" s="9"/>
      <c r="B243" s="9"/>
      <c r="C243" s="9"/>
      <c r="D243" s="9"/>
      <c r="E243" s="9"/>
      <c r="F243" s="9"/>
      <c r="G243" s="9"/>
    </row>
    <row r="244" spans="1:7" x14ac:dyDescent="0.25">
      <c r="A244" s="9"/>
      <c r="B244" s="9"/>
      <c r="C244" s="9"/>
      <c r="D244" s="9"/>
      <c r="E244" s="9"/>
      <c r="F244" s="9"/>
      <c r="G244" s="9"/>
    </row>
    <row r="245" spans="1:7" x14ac:dyDescent="0.25">
      <c r="A245" s="9"/>
      <c r="B245" s="9"/>
      <c r="C245" s="9"/>
      <c r="D245" s="9"/>
      <c r="E245" s="9"/>
      <c r="F245" s="9"/>
      <c r="G245" s="9"/>
    </row>
    <row r="246" spans="1:7" x14ac:dyDescent="0.25">
      <c r="A246" s="9"/>
      <c r="B246" s="9"/>
      <c r="C246" s="9"/>
      <c r="D246" s="9"/>
      <c r="E246" s="9"/>
      <c r="F246" s="9"/>
      <c r="G246" s="9"/>
    </row>
    <row r="247" spans="1:7" x14ac:dyDescent="0.25">
      <c r="A247" s="9"/>
      <c r="B247" s="9"/>
      <c r="C247" s="9"/>
      <c r="D247" s="9"/>
      <c r="E247" s="9"/>
      <c r="F247" s="9"/>
      <c r="G247" s="9"/>
    </row>
    <row r="248" spans="1:7" x14ac:dyDescent="0.25">
      <c r="A248" s="9"/>
      <c r="B248" s="9"/>
      <c r="C248" s="9"/>
      <c r="D248" s="9"/>
      <c r="E248" s="9"/>
      <c r="F248" s="9"/>
      <c r="G248" s="9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</sheetData>
  <mergeCells count="4">
    <mergeCell ref="A7:G7"/>
    <mergeCell ref="A8:G8"/>
    <mergeCell ref="A9:G9"/>
    <mergeCell ref="B11:F11"/>
  </mergeCells>
  <pageMargins left="0.31496062992125984" right="0.11811023622047245" top="0" bottom="0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42F6-9E93-47BC-944C-422528DCEB80}">
  <dimension ref="A1:H147"/>
  <sheetViews>
    <sheetView topLeftCell="A146" workbookViewId="0">
      <selection activeCell="H15" sqref="H15:H14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161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0.9</v>
      </c>
      <c r="F15" s="56">
        <v>0.9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1E-3</v>
      </c>
      <c r="F16" s="56">
        <v>1E-3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8.9999999999999998E-4</v>
      </c>
      <c r="F17" s="19">
        <v>8.9999999999999998E-4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5.0000000000000001E-4</v>
      </c>
      <c r="F18" s="56">
        <v>5.0000000000000001E-4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1E-3</v>
      </c>
      <c r="F19" s="56">
        <v>1E-3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1E-3</v>
      </c>
      <c r="F20" s="56">
        <v>1E-3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1.5E-3</v>
      </c>
      <c r="F21" s="56">
        <v>1.5E-3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1.1999999999999999E-3</v>
      </c>
      <c r="F22" s="56">
        <v>1.1999999999999999E-3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6.9999999999999999E-4</v>
      </c>
      <c r="F23" s="59">
        <v>6.9999999999999999E-4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1.6000000000000001E-3</v>
      </c>
      <c r="F24" s="59">
        <v>1.6000000000000001E-3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2.5499999999999998E-2</v>
      </c>
      <c r="F25" s="56">
        <v>2.5499999999999998E-2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1.7500000000000002E-2</v>
      </c>
      <c r="F26" s="12">
        <v>1.7500000000000002E-2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0.02</v>
      </c>
      <c r="F27" s="12">
        <v>0.02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0.04</v>
      </c>
      <c r="F28" s="12">
        <v>0.04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6.3899999999999998E-2</v>
      </c>
      <c r="F29" s="12">
        <v>6.3899999999999998E-2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7.8600000000000002E-4</v>
      </c>
      <c r="F30" s="12">
        <v>7.8600000000000002E-4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5.0000000000000001E-3</v>
      </c>
      <c r="F31" s="12">
        <v>5.0000000000000001E-3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1E-3</v>
      </c>
      <c r="F32" s="12">
        <v>1E-3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5.0000000000000001E-3</v>
      </c>
      <c r="F33" s="12">
        <v>5.0000000000000001E-3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5.0000000000000001E-3</v>
      </c>
      <c r="F34" s="60">
        <v>5.0000000000000001E-3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5.1999999999999998E-3</v>
      </c>
      <c r="F35" s="12">
        <v>5.1999999999999998E-3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5.5999999999999995E-4</v>
      </c>
      <c r="F36" s="12">
        <v>5.5999999999999995E-4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0.12528800000000001</v>
      </c>
      <c r="F37" s="12">
        <v>0.12528800000000001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3.0000000000000001E-3</v>
      </c>
      <c r="F38" s="12">
        <v>3.0000000000000001E-3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9.9200000000000004E-4</v>
      </c>
      <c r="F39" s="12">
        <v>9.9200000000000004E-4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4.0000000000000001E-3</v>
      </c>
      <c r="F40" s="12">
        <v>4.0000000000000001E-3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5.0000000000000001E-3</v>
      </c>
      <c r="F41" s="12">
        <v>5.0000000000000001E-3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8.9999999999999998E-4</v>
      </c>
      <c r="F42" s="12">
        <v>8.9999999999999998E-4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1.6739999999999999E-3</v>
      </c>
      <c r="F43" s="12">
        <v>1.6739999999999999E-3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2.0424000000000001E-2</v>
      </c>
      <c r="F44" s="12">
        <v>2.0424000000000001E-2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0.104754</v>
      </c>
      <c r="F45" s="12">
        <v>0.104754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3.0000000000000001E-3</v>
      </c>
      <c r="F46" s="12">
        <v>3.0000000000000001E-3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7.5000000000000002E-4</v>
      </c>
      <c r="F47" s="12">
        <v>7.5000000000000002E-4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1.4890000000000001E-3</v>
      </c>
      <c r="F49" s="12">
        <v>1.4890000000000001E-3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0.145596</v>
      </c>
      <c r="F50" s="12">
        <v>0.145596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0.14594599999999999</v>
      </c>
      <c r="F51" s="12">
        <v>0.14594599999999999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7.0000000000000001E-3</v>
      </c>
      <c r="F52" s="12">
        <v>7.0000000000000001E-3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5.0000000000000001E-3</v>
      </c>
      <c r="F53" s="12">
        <v>5.0000000000000001E-3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1.4E-2</v>
      </c>
      <c r="F54" s="12">
        <v>1.4E-2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0.132657</v>
      </c>
      <c r="F55" s="12">
        <v>0.132657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1.3491E-2</v>
      </c>
      <c r="F56" s="12">
        <v>1.3491E-2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2.5999999999999999E-3</v>
      </c>
      <c r="F57" s="12">
        <v>2.5999999999999999E-3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4.75E-4</v>
      </c>
      <c r="F58" s="12">
        <v>4.75E-4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2.0000000000000001E-4</v>
      </c>
      <c r="F59" s="12">
        <v>2.0000000000000001E-4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8.0000000000000004E-4</v>
      </c>
      <c r="F60" s="12">
        <v>8.0000000000000004E-4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9.3710000000000009E-3</v>
      </c>
      <c r="F61" s="12">
        <v>9.3710000000000009E-3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1.2179999999999999E-3</v>
      </c>
      <c r="F62" s="12">
        <v>1.2179999999999999E-3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1.1789999999999999E-3</v>
      </c>
      <c r="F63" s="12">
        <v>1.1789999999999999E-3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1.5E-3</v>
      </c>
      <c r="F64" s="12">
        <v>1.5E-3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1.58E-3</v>
      </c>
      <c r="F65" s="12">
        <v>1.58E-3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9.6699999999999998E-4</v>
      </c>
      <c r="F66" s="12">
        <v>9.6699999999999998E-4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2.4899000000000001E-2</v>
      </c>
      <c r="F67" s="12">
        <v>2.4899000000000001E-2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2.4725E-2</v>
      </c>
      <c r="F68" s="12">
        <v>2.4725E-2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0.15213599999999999</v>
      </c>
      <c r="F69" s="12">
        <v>0.15213599999999999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2E-3</v>
      </c>
      <c r="F70" s="12">
        <v>2E-3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5.9999999999999995E-4</v>
      </c>
      <c r="F71" s="12">
        <v>5.9999999999999995E-4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1E-3</v>
      </c>
      <c r="F72" s="12">
        <v>1E-3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9.0399999999999994E-3</v>
      </c>
      <c r="F73" s="12">
        <v>9.0399999999999994E-3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1.319E-2</v>
      </c>
      <c r="F74" s="12">
        <v>1.319E-2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4.4999999999999999E-4</v>
      </c>
      <c r="F75" s="12">
        <v>4.4999999999999999E-4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2.9139999999999999E-3</v>
      </c>
      <c r="F76" s="12">
        <v>2.9139999999999999E-3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4.4999999999999998E-2</v>
      </c>
      <c r="F77" s="12">
        <v>4.4999999999999998E-2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0.03</v>
      </c>
      <c r="F78" s="12">
        <v>0.03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0.1</v>
      </c>
      <c r="F79" s="12">
        <v>0.1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2.2349999999999998E-2</v>
      </c>
      <c r="F80" s="12">
        <v>2.2349999999999998E-2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0.25296000000000002</v>
      </c>
      <c r="F81" s="12">
        <v>0.25296000000000002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5.1999999999999998E-3</v>
      </c>
      <c r="F82" s="12">
        <v>5.1999999999999998E-3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4.0940000000000004E-3</v>
      </c>
      <c r="F83" s="12">
        <v>4.0940000000000004E-3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1.54E-2</v>
      </c>
      <c r="F84" s="12">
        <v>1.54E-2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0.18650600000000001</v>
      </c>
      <c r="F85" s="12">
        <v>0.18650600000000001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0.13109999999999999</v>
      </c>
      <c r="F86" s="12">
        <v>0.13109999999999999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2E-3</v>
      </c>
      <c r="F87" s="12">
        <v>2E-3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3.3399999999999999E-4</v>
      </c>
      <c r="F88" s="12">
        <v>3.3399999999999999E-4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3.6600000000000001E-4</v>
      </c>
      <c r="F89" s="12">
        <v>3.6600000000000001E-4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6.0000000000000001E-3</v>
      </c>
      <c r="F90" s="12">
        <v>6.0000000000000001E-3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9.0354000000000004E-2</v>
      </c>
      <c r="F91" s="12">
        <v>9.0354000000000004E-2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2E-3</v>
      </c>
      <c r="F92" s="60">
        <v>2E-3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4.0000000000000001E-3</v>
      </c>
      <c r="F93" s="60">
        <v>4.0000000000000001E-3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9.4999999999999998E-3</v>
      </c>
      <c r="F94" s="60">
        <v>9.4999999999999998E-3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5.9999999999999995E-4</v>
      </c>
      <c r="F95" s="60">
        <v>5.9999999999999995E-4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0.02</v>
      </c>
      <c r="F96" s="60">
        <v>0.02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8.4699999999999999E-4</v>
      </c>
      <c r="F97" s="60">
        <v>8.4699999999999999E-4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7.9799999999999999E-4</v>
      </c>
      <c r="F98" s="60">
        <v>7.9799999999999999E-4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1.97E-3</v>
      </c>
      <c r="F99" s="60">
        <v>1.97E-3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1E-3</v>
      </c>
      <c r="F100" s="60">
        <v>1E-3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1.024E-3</v>
      </c>
      <c r="F101" s="60">
        <v>1.024E-3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7.4399999999999998E-4</v>
      </c>
      <c r="F102" s="60">
        <v>7.4399999999999998E-4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6.9999999999999999E-4</v>
      </c>
      <c r="F103" s="60">
        <v>6.9999999999999999E-4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4.0000000000000002E-4</v>
      </c>
      <c r="F104" s="60">
        <v>4.0000000000000002E-4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4.2339999999999999E-3</v>
      </c>
      <c r="F106" s="60">
        <v>4.2339999999999999E-3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3.0000000000000001E-3</v>
      </c>
      <c r="F107" s="60">
        <v>3.0000000000000001E-3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3.0000000000000001E-3</v>
      </c>
      <c r="F108" s="60">
        <v>3.0000000000000001E-3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5.7750000000000003E-2</v>
      </c>
      <c r="F109" s="60">
        <v>5.7750000000000003E-2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6.8999999999999997E-4</v>
      </c>
      <c r="F110" s="60">
        <v>6.8999999999999997E-4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7.4320000000000002E-3</v>
      </c>
      <c r="F111" s="60">
        <v>7.4320000000000002E-3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4.3899999999999999E-4</v>
      </c>
      <c r="F112" s="60">
        <v>4.3899999999999999E-4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4.1070000000000004E-3</v>
      </c>
      <c r="F113" s="60">
        <v>4.1070000000000004E-3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1.2999999999999999E-2</v>
      </c>
      <c r="F114" s="12">
        <v>1.2999999999999999E-2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2.5000000000000001E-2</v>
      </c>
      <c r="F115" s="12">
        <v>2.5000000000000001E-2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4.3999999999999997E-2</v>
      </c>
      <c r="F116" s="12">
        <v>4.3999999999999997E-2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5.1999999999999998E-2</v>
      </c>
      <c r="F117" s="60">
        <v>5.1999999999999998E-2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8.0000000000000002E-3</v>
      </c>
      <c r="F118" s="60">
        <v>8.0000000000000002E-3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6.0000000000000001E-3</v>
      </c>
      <c r="F119" s="60">
        <v>6.0000000000000001E-3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2.5000000000000001E-2</v>
      </c>
      <c r="F120" s="60">
        <v>2.5000000000000001E-2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6.2399999999999999E-4</v>
      </c>
      <c r="F121" s="60">
        <v>6.2399999999999999E-4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1.74E-4</v>
      </c>
      <c r="F122" s="60">
        <v>1.74E-4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2.5000000000000001E-3</v>
      </c>
      <c r="F123" s="60">
        <v>2.5000000000000001E-3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2.5999999999999998E-4</v>
      </c>
      <c r="F124" s="60">
        <v>2.5999999999999998E-4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2.0409999999999998E-3</v>
      </c>
      <c r="F125" s="60">
        <v>2.0409999999999998E-3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2.0000000000000001E-4</v>
      </c>
      <c r="F126" s="60">
        <v>2.0000000000000001E-4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0</v>
      </c>
      <c r="F127" s="60">
        <v>0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5.0000000000000001E-4</v>
      </c>
      <c r="F128" s="60">
        <v>5.0000000000000001E-4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3.0000000000000001E-3</v>
      </c>
      <c r="F129" s="60">
        <v>3.0000000000000001E-3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0.01</v>
      </c>
      <c r="F130" s="60">
        <v>0.01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5.6099999999999998E-4</v>
      </c>
      <c r="F131" s="60">
        <v>5.6099999999999998E-4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3.3399999999999999E-2</v>
      </c>
      <c r="F132" s="60">
        <v>3.3399999999999999E-2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0</v>
      </c>
      <c r="F133" s="60">
        <v>0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3.5E-4</v>
      </c>
      <c r="F134" s="60">
        <v>3.5E-4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1.7639999999999999E-3</v>
      </c>
      <c r="F135" s="60">
        <v>1.7639999999999999E-3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1.7000000000000001E-4</v>
      </c>
      <c r="F136" s="60">
        <v>1.7000000000000001E-4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7.1999999999999998E-3</v>
      </c>
      <c r="F137" s="60">
        <v>7.1999999999999998E-3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8.0000000000000004E-4</v>
      </c>
      <c r="F138" s="60">
        <v>8.0000000000000004E-4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1E-3</v>
      </c>
      <c r="F139" s="60">
        <v>1E-3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0.01</v>
      </c>
      <c r="F140" s="60">
        <v>0.01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0.4</v>
      </c>
      <c r="F141" s="60">
        <v>0.4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2E-3</v>
      </c>
      <c r="F142" s="60">
        <v>2E-3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5.0000000000000001E-4</v>
      </c>
      <c r="F143" s="60">
        <v>5.0000000000000001E-4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3.0000000000000001E-3</v>
      </c>
      <c r="F144" s="60">
        <v>3.0000000000000001E-3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1.7000000000000001E-2</v>
      </c>
      <c r="F145" s="60">
        <v>1.7000000000000001E-2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1.496</v>
      </c>
      <c r="F146" s="60">
        <v>1.496</v>
      </c>
      <c r="G146" s="72">
        <f t="shared" si="2"/>
        <v>0</v>
      </c>
    </row>
    <row r="147" spans="1:7" x14ac:dyDescent="0.25">
      <c r="E147" s="50">
        <f>SUM(E15:E146)</f>
        <v>5.2710369999999962</v>
      </c>
      <c r="F147" s="50">
        <f t="shared" ref="F147:G147" si="3">SUM(F15:F146)</f>
        <v>5.2710369999999962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26BB-98DD-4D77-9C61-45368E249AFD}">
  <dimension ref="A1:H147"/>
  <sheetViews>
    <sheetView topLeftCell="A140" workbookViewId="0">
      <selection activeCell="H15" sqref="H15:H148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162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1</v>
      </c>
      <c r="F15" s="56">
        <v>1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1.1000000000000001E-3</v>
      </c>
      <c r="F16" s="56">
        <v>1.1000000000000001E-3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1.5E-3</v>
      </c>
      <c r="F17" s="19">
        <v>1.5E-3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8.0000000000000004E-4</v>
      </c>
      <c r="F18" s="56">
        <v>8.0000000000000004E-4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1E-3</v>
      </c>
      <c r="F19" s="56">
        <v>1E-3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1.1999999999999999E-3</v>
      </c>
      <c r="F20" s="56">
        <v>1.1999999999999999E-3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1.5E-3</v>
      </c>
      <c r="F21" s="56">
        <v>1.5E-3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1.5E-3</v>
      </c>
      <c r="F22" s="56">
        <v>1.5E-3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1E-3</v>
      </c>
      <c r="F23" s="59">
        <v>1E-3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2.7000000000000001E-3</v>
      </c>
      <c r="F24" s="59">
        <v>2.7000000000000001E-3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2.75E-2</v>
      </c>
      <c r="F25" s="56">
        <v>2.75E-2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0.02</v>
      </c>
      <c r="F26" s="12">
        <v>0.02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2.4E-2</v>
      </c>
      <c r="F27" s="12">
        <v>2.4E-2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0.109486</v>
      </c>
      <c r="F28" s="12">
        <v>0.109486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7.5100000000000004E-4</v>
      </c>
      <c r="F29" s="12">
        <v>7.5100000000000004E-4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7.5100000000000004E-4</v>
      </c>
      <c r="F30" s="12">
        <v>7.5100000000000004E-4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6.0000000000000001E-3</v>
      </c>
      <c r="F31" s="12">
        <v>6.0000000000000001E-3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1E-3</v>
      </c>
      <c r="F32" s="12">
        <v>1E-3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6.0000000000000001E-3</v>
      </c>
      <c r="F33" s="12">
        <v>6.0000000000000001E-3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5.0000000000000001E-3</v>
      </c>
      <c r="F34" s="60">
        <v>5.0000000000000001E-3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5.1999999999999998E-3</v>
      </c>
      <c r="F35" s="12">
        <v>5.1999999999999998E-3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1.1800000000000001E-3</v>
      </c>
      <c r="F36" s="12">
        <v>1.1800000000000001E-3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0.17397199999999999</v>
      </c>
      <c r="F37" s="12">
        <v>0.17397199999999999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2.5000000000000001E-3</v>
      </c>
      <c r="F38" s="12">
        <v>2.5000000000000001E-3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3.0600000000000001E-4</v>
      </c>
      <c r="F39" s="12">
        <v>3.0600000000000001E-4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7.0000000000000001E-3</v>
      </c>
      <c r="F40" s="12">
        <v>7.0000000000000001E-3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7.4000000000000003E-3</v>
      </c>
      <c r="F41" s="12">
        <v>7.4000000000000003E-3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8.9999999999999998E-4</v>
      </c>
      <c r="F42" s="12">
        <v>8.9999999999999998E-4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1.6199999999999999E-3</v>
      </c>
      <c r="F43" s="12">
        <v>1.6199999999999999E-3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2.5575000000000001E-2</v>
      </c>
      <c r="F44" s="12">
        <v>2.5575000000000001E-2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0.106307</v>
      </c>
      <c r="F45" s="12">
        <v>0.106307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3.0000000000000001E-3</v>
      </c>
      <c r="F46" s="12">
        <v>3.0000000000000001E-3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9.3199999999999999E-4</v>
      </c>
      <c r="F47" s="12">
        <v>9.3199999999999999E-4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1.4890000000000001E-3</v>
      </c>
      <c r="F49" s="12">
        <v>1.4890000000000001E-3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0.18335199999999999</v>
      </c>
      <c r="F50" s="12">
        <v>0.18335199999999999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0.21248700000000001</v>
      </c>
      <c r="F51" s="12">
        <v>0.21248700000000001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6.0000000000000001E-3</v>
      </c>
      <c r="F52" s="12">
        <v>6.0000000000000001E-3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8.0000000000000002E-3</v>
      </c>
      <c r="F53" s="12">
        <v>8.0000000000000002E-3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2.8000000000000001E-2</v>
      </c>
      <c r="F54" s="12">
        <v>2.8000000000000001E-2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0.16282199999999999</v>
      </c>
      <c r="F55" s="12">
        <v>0.16282199999999999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1.7368999999999999E-2</v>
      </c>
      <c r="F56" s="12">
        <v>1.7368999999999999E-2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2.5999999999999999E-3</v>
      </c>
      <c r="F57" s="12">
        <v>2.5999999999999999E-3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6.4400000000000004E-4</v>
      </c>
      <c r="F58" s="12">
        <v>6.4400000000000004E-4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2.0000000000000001E-4</v>
      </c>
      <c r="F59" s="12">
        <v>2.0000000000000001E-4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8.0000000000000004E-4</v>
      </c>
      <c r="F60" s="12">
        <v>8.0000000000000004E-4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1.6018999999999999E-2</v>
      </c>
      <c r="F61" s="12">
        <v>1.6018999999999999E-2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1.575E-3</v>
      </c>
      <c r="F62" s="12">
        <v>1.575E-3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1.1770000000000001E-3</v>
      </c>
      <c r="F63" s="12">
        <v>1.1770000000000001E-3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2.5000000000000001E-3</v>
      </c>
      <c r="F64" s="12">
        <v>2.5000000000000001E-3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9.6989999999999993E-3</v>
      </c>
      <c r="F65" s="12">
        <v>9.6989999999999993E-3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1.0499999999999999E-3</v>
      </c>
      <c r="F66" s="12">
        <v>1.0499999999999999E-3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3.083E-2</v>
      </c>
      <c r="F67" s="12">
        <v>3.083E-2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1.1497E-2</v>
      </c>
      <c r="F68" s="12">
        <v>1.1497E-2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0.24981700000000001</v>
      </c>
      <c r="F69" s="12">
        <v>0.24981700000000001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2E-3</v>
      </c>
      <c r="F70" s="12">
        <v>2E-3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8.0000000000000004E-4</v>
      </c>
      <c r="F71" s="12">
        <v>8.0000000000000004E-4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2E-3</v>
      </c>
      <c r="F72" s="12">
        <v>2E-3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9.0399999999999994E-3</v>
      </c>
      <c r="F73" s="12">
        <v>9.0399999999999994E-3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1.6774000000000001E-2</v>
      </c>
      <c r="F74" s="12">
        <v>1.6774000000000001E-2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8.4999999999999995E-4</v>
      </c>
      <c r="F75" s="12">
        <v>8.4999999999999995E-4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5.79E-3</v>
      </c>
      <c r="F76" s="12">
        <v>5.79E-3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3.2000000000000001E-2</v>
      </c>
      <c r="F77" s="12">
        <v>3.2000000000000001E-2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0.05</v>
      </c>
      <c r="F78" s="12">
        <v>0.05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0.18</v>
      </c>
      <c r="F79" s="12">
        <v>0.18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6.7199999999999996E-4</v>
      </c>
      <c r="F80" s="12">
        <v>6.7199999999999996E-4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0.25296000000000002</v>
      </c>
      <c r="F81" s="12">
        <v>0.25296000000000002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5.1999999999999998E-3</v>
      </c>
      <c r="F82" s="12">
        <v>5.1999999999999998E-3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4.2960000000000003E-3</v>
      </c>
      <c r="F83" s="12">
        <v>4.2960000000000003E-3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1.44E-2</v>
      </c>
      <c r="F84" s="12">
        <v>1.44E-2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0.24732599999999999</v>
      </c>
      <c r="F85" s="12">
        <v>0.24732599999999999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1.6618999999999998E-2</v>
      </c>
      <c r="F86" s="12">
        <v>1.6618999999999998E-2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2.3E-3</v>
      </c>
      <c r="F87" s="12">
        <v>2.3E-3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1.2689999999999999E-3</v>
      </c>
      <c r="F88" s="12">
        <v>1.2689999999999999E-3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7.3099999999999999E-4</v>
      </c>
      <c r="F89" s="12">
        <v>7.3099999999999999E-4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0.01</v>
      </c>
      <c r="F90" s="12">
        <v>0.01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9.8568000000000003E-2</v>
      </c>
      <c r="F91" s="12">
        <v>9.8568000000000003E-2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2.8E-3</v>
      </c>
      <c r="F92" s="60">
        <v>2.8E-3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5.0000000000000001E-3</v>
      </c>
      <c r="F93" s="60">
        <v>5.0000000000000001E-3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1.0999999999999999E-2</v>
      </c>
      <c r="F94" s="60">
        <v>1.0999999999999999E-2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6.9999999999999999E-4</v>
      </c>
      <c r="F95" s="60">
        <v>6.9999999999999999E-4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2.0500000000000001E-2</v>
      </c>
      <c r="F96" s="60">
        <v>2.0500000000000001E-2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9.2100000000000005E-4</v>
      </c>
      <c r="F97" s="60">
        <v>9.2100000000000005E-4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5.2300000000000003E-4</v>
      </c>
      <c r="F98" s="60">
        <v>5.2300000000000003E-4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1.426E-3</v>
      </c>
      <c r="F99" s="60">
        <v>1.426E-3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1.65E-3</v>
      </c>
      <c r="F100" s="60">
        <v>1.65E-3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1.085E-3</v>
      </c>
      <c r="F101" s="60">
        <v>1.085E-3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1.196E-3</v>
      </c>
      <c r="F102" s="60">
        <v>1.196E-3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1E-3</v>
      </c>
      <c r="F103" s="60">
        <v>1E-3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8.0000000000000004E-4</v>
      </c>
      <c r="F104" s="60">
        <v>8.0000000000000004E-4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1.1198E-2</v>
      </c>
      <c r="F106" s="60">
        <v>1.1198E-2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6.0000000000000001E-3</v>
      </c>
      <c r="F107" s="60">
        <v>6.0000000000000001E-3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3.0000000000000001E-3</v>
      </c>
      <c r="F108" s="60">
        <v>3.0000000000000001E-3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8.5400000000000004E-2</v>
      </c>
      <c r="F109" s="60">
        <v>8.5400000000000004E-2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1E-3</v>
      </c>
      <c r="F110" s="60">
        <v>1E-3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1.5268E-2</v>
      </c>
      <c r="F111" s="60">
        <v>1.5268E-2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1.2019999999999999E-3</v>
      </c>
      <c r="F112" s="60">
        <v>1.2019999999999999E-3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7.5849999999999997E-3</v>
      </c>
      <c r="F113" s="60">
        <v>7.5849999999999997E-3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1.6E-2</v>
      </c>
      <c r="F114" s="12">
        <v>1.6E-2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0.03</v>
      </c>
      <c r="F115" s="12">
        <v>0.03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4.2000000000000003E-2</v>
      </c>
      <c r="F116" s="12">
        <v>4.2000000000000003E-2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6.3E-2</v>
      </c>
      <c r="F117" s="60">
        <v>6.3E-2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2E-3</v>
      </c>
      <c r="F118" s="60">
        <v>2E-3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7.0000000000000001E-3</v>
      </c>
      <c r="F119" s="60">
        <v>7.0000000000000001E-3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2.5000000000000001E-2</v>
      </c>
      <c r="F120" s="60">
        <v>2.5000000000000001E-2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8.6799999999999996E-4</v>
      </c>
      <c r="F121" s="60">
        <v>8.6799999999999996E-4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4.1199999999999999E-4</v>
      </c>
      <c r="F122" s="60">
        <v>4.1199999999999999E-4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3.0000000000000001E-3</v>
      </c>
      <c r="F123" s="60">
        <v>3.0000000000000001E-3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5.1000000000000004E-4</v>
      </c>
      <c r="F124" s="60">
        <v>5.1000000000000004E-4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1.7160000000000001E-3</v>
      </c>
      <c r="F125" s="60">
        <v>1.7160000000000001E-3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2.0000000000000001E-4</v>
      </c>
      <c r="F126" s="60">
        <v>2.0000000000000001E-4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6.7699999999999998E-4</v>
      </c>
      <c r="F127" s="60">
        <v>6.7699999999999998E-4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1E-3</v>
      </c>
      <c r="F128" s="60">
        <v>1E-3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5.4999999999999997E-3</v>
      </c>
      <c r="F129" s="60">
        <v>5.4999999999999997E-3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1.2999999999999999E-2</v>
      </c>
      <c r="F130" s="60">
        <v>1.2999999999999999E-2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1.2440000000000001E-3</v>
      </c>
      <c r="F131" s="60">
        <v>1.2440000000000001E-3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5.4399999999999997E-2</v>
      </c>
      <c r="F132" s="60">
        <v>5.4399999999999997E-2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2.5500000000000002E-4</v>
      </c>
      <c r="F133" s="60">
        <v>2.5500000000000002E-4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4.0000000000000002E-4</v>
      </c>
      <c r="F134" s="60">
        <v>4.0000000000000002E-4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2E-3</v>
      </c>
      <c r="F135" s="60">
        <v>2E-3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2.32E-4</v>
      </c>
      <c r="F136" s="60">
        <v>2.32E-4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9.1999999999999998E-3</v>
      </c>
      <c r="F137" s="60">
        <v>9.1999999999999998E-3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1E-3</v>
      </c>
      <c r="F138" s="60">
        <v>1E-3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1.5E-3</v>
      </c>
      <c r="F139" s="60">
        <v>1.5E-3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0.01</v>
      </c>
      <c r="F140" s="60">
        <v>0.01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0.55000000000000004</v>
      </c>
      <c r="F141" s="60">
        <v>0.55000000000000004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2E-3</v>
      </c>
      <c r="F142" s="60">
        <v>2E-3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1.1000000000000001E-3</v>
      </c>
      <c r="F143" s="60">
        <v>1.1000000000000001E-3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5.0000000000000001E-3</v>
      </c>
      <c r="F144" s="60">
        <v>5.0000000000000001E-3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2.0899999999999998E-2</v>
      </c>
      <c r="F145" s="60">
        <v>2.0899999999999998E-2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2.1030000000000002</v>
      </c>
      <c r="F146" s="60">
        <v>2.1030000000000002</v>
      </c>
      <c r="G146" s="72">
        <f t="shared" si="2"/>
        <v>0</v>
      </c>
    </row>
    <row r="147" spans="1:7" x14ac:dyDescent="0.25">
      <c r="E147" s="50">
        <f>SUM(E15:E146)</f>
        <v>6.6080129999999979</v>
      </c>
      <c r="F147" s="50">
        <f t="shared" ref="F147:G147" si="3">SUM(F15:F146)</f>
        <v>6.6080129999999979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F9BA-D70A-4261-85E3-369F74F55348}">
  <dimension ref="A1:H147"/>
  <sheetViews>
    <sheetView topLeftCell="A128" workbookViewId="0">
      <selection activeCell="F15" sqref="F15:F14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163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1.1499999999999999</v>
      </c>
      <c r="F15" s="56">
        <v>1.1499999999999999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1.1000000000000001E-3</v>
      </c>
      <c r="F16" s="56">
        <v>1.1000000000000001E-3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1.8E-3</v>
      </c>
      <c r="F17" s="19">
        <v>1.8E-3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8.9999999999999998E-4</v>
      </c>
      <c r="F18" s="56">
        <v>8.9999999999999998E-4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1.5E-3</v>
      </c>
      <c r="F19" s="56">
        <v>1.5E-3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2E-3</v>
      </c>
      <c r="F20" s="56">
        <v>2E-3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2E-3</v>
      </c>
      <c r="F21" s="56">
        <v>2E-3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2E-3</v>
      </c>
      <c r="F22" s="56">
        <v>2E-3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2E-3</v>
      </c>
      <c r="F23" s="59">
        <v>2E-3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3.2000000000000002E-3</v>
      </c>
      <c r="F24" s="59">
        <v>3.2000000000000002E-3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2.75E-2</v>
      </c>
      <c r="F25" s="56">
        <v>2.75E-2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0.02</v>
      </c>
      <c r="F26" s="12">
        <v>0.02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2.5000000000000001E-2</v>
      </c>
      <c r="F27" s="12">
        <v>2.5000000000000001E-2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4.3999999999999997E-2</v>
      </c>
      <c r="F28" s="12">
        <v>4.3999999999999997E-2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0.12945000000000001</v>
      </c>
      <c r="F29" s="12">
        <v>0.12945000000000001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1.062E-3</v>
      </c>
      <c r="F30" s="12">
        <v>1.062E-3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7.0000000000000001E-3</v>
      </c>
      <c r="F31" s="12">
        <v>7.0000000000000001E-3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1E-3</v>
      </c>
      <c r="F32" s="12">
        <v>1E-3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6.0000000000000001E-3</v>
      </c>
      <c r="F33" s="12">
        <v>6.0000000000000001E-3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0.01</v>
      </c>
      <c r="F34" s="60">
        <v>0.01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5.1999999999999998E-3</v>
      </c>
      <c r="F35" s="12">
        <v>5.1999999999999998E-3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1.6999999999999999E-3</v>
      </c>
      <c r="F36" s="12">
        <v>1.6999999999999999E-3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0.156023</v>
      </c>
      <c r="F37" s="12">
        <v>0.156023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2.5000000000000001E-3</v>
      </c>
      <c r="F38" s="12">
        <v>2.5000000000000001E-3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6.3199999999999997E-4</v>
      </c>
      <c r="F39" s="12">
        <v>6.3199999999999997E-4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1.23E-2</v>
      </c>
      <c r="F40" s="12">
        <v>1.23E-2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7.4000000000000003E-3</v>
      </c>
      <c r="F41" s="12">
        <v>7.4000000000000003E-3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8.9999999999999998E-4</v>
      </c>
      <c r="F42" s="12">
        <v>8.9999999999999998E-4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1.6739999999999999E-3</v>
      </c>
      <c r="F43" s="12">
        <v>1.6739999999999999E-3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3.0254E-2</v>
      </c>
      <c r="F44" s="12">
        <v>3.0254E-2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0.10836800000000001</v>
      </c>
      <c r="F45" s="12">
        <v>0.10836800000000001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3.0000000000000001E-3</v>
      </c>
      <c r="F46" s="12">
        <v>3.0000000000000001E-3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1.1789999999999999E-3</v>
      </c>
      <c r="F47" s="12">
        <v>1.1789999999999999E-3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1.4890000000000001E-3</v>
      </c>
      <c r="F49" s="12">
        <v>1.4890000000000001E-3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0.220138</v>
      </c>
      <c r="F50" s="12">
        <v>0.220138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0.26102500000000001</v>
      </c>
      <c r="F51" s="12">
        <v>0.26102500000000001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6.0000000000000001E-3</v>
      </c>
      <c r="F52" s="12">
        <v>6.0000000000000001E-3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0.01</v>
      </c>
      <c r="F53" s="12">
        <v>0.01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0.03</v>
      </c>
      <c r="F54" s="12">
        <v>0.03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0.17635999999999999</v>
      </c>
      <c r="F55" s="12">
        <v>0.17635999999999999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1.8065000000000001E-2</v>
      </c>
      <c r="F56" s="12">
        <v>1.8065000000000001E-2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2.5999999999999999E-3</v>
      </c>
      <c r="F57" s="12">
        <v>2.5999999999999999E-3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0</v>
      </c>
      <c r="F58" s="12">
        <v>0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5.0000000000000001E-4</v>
      </c>
      <c r="F59" s="12">
        <v>5.0000000000000001E-4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8.0000000000000004E-4</v>
      </c>
      <c r="F60" s="12">
        <v>8.0000000000000004E-4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1.6254000000000001E-2</v>
      </c>
      <c r="F61" s="12">
        <v>1.6254000000000001E-2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1.9380000000000001E-3</v>
      </c>
      <c r="F62" s="12">
        <v>1.9380000000000001E-3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1.9369999999999999E-3</v>
      </c>
      <c r="F63" s="12">
        <v>1.9369999999999999E-3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3.0000000000000001E-3</v>
      </c>
      <c r="F64" s="12">
        <v>3.0000000000000001E-3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9.6019999999999994E-3</v>
      </c>
      <c r="F65" s="12">
        <v>9.6019999999999994E-3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1.6000000000000001E-3</v>
      </c>
      <c r="F66" s="12">
        <v>1.6000000000000001E-3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3.2606000000000003E-2</v>
      </c>
      <c r="F67" s="12">
        <v>3.2606000000000003E-2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9.7269999999999995E-3</v>
      </c>
      <c r="F68" s="12">
        <v>9.7269999999999995E-3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0.302033</v>
      </c>
      <c r="F69" s="12">
        <v>0.302033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2E-3</v>
      </c>
      <c r="F70" s="12">
        <v>2E-3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1E-3</v>
      </c>
      <c r="F71" s="12">
        <v>1E-3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4.0000000000000001E-3</v>
      </c>
      <c r="F72" s="12">
        <v>4.0000000000000001E-3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9.0399999999999994E-3</v>
      </c>
      <c r="F73" s="12">
        <v>9.0399999999999994E-3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1.5855999999999999E-2</v>
      </c>
      <c r="F74" s="12">
        <v>1.5855999999999999E-2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1E-3</v>
      </c>
      <c r="F75" s="12">
        <v>1E-3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6.417E-3</v>
      </c>
      <c r="F76" s="12">
        <v>6.417E-3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3.0000000000000001E-3</v>
      </c>
      <c r="F77" s="12">
        <v>3.0000000000000001E-3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8.2000000000000003E-2</v>
      </c>
      <c r="F78" s="12">
        <v>8.2000000000000003E-2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0.19500000000000001</v>
      </c>
      <c r="F79" s="12">
        <v>0.19500000000000001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9.7799999999999992E-4</v>
      </c>
      <c r="F80" s="12">
        <v>9.7799999999999992E-4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0.25296000000000002</v>
      </c>
      <c r="F81" s="12">
        <v>0.25296000000000002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5.1999999999999998E-3</v>
      </c>
      <c r="F82" s="12">
        <v>5.1999999999999998E-3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5.9740000000000001E-3</v>
      </c>
      <c r="F83" s="12">
        <v>5.9740000000000001E-3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1.54E-2</v>
      </c>
      <c r="F84" s="12">
        <v>1.54E-2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0.273534</v>
      </c>
      <c r="F85" s="12">
        <v>0.273534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2.1544000000000001E-2</v>
      </c>
      <c r="F86" s="12">
        <v>2.1544000000000001E-2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3.0000000000000001E-3</v>
      </c>
      <c r="F87" s="12">
        <v>3.0000000000000001E-3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1E-3</v>
      </c>
      <c r="F88" s="12">
        <v>1E-3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7.3099999999999999E-4</v>
      </c>
      <c r="F89" s="12">
        <v>7.3099999999999999E-4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1.2999999999999999E-2</v>
      </c>
      <c r="F90" s="12">
        <v>1.2999999999999999E-2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0.13142400000000001</v>
      </c>
      <c r="F91" s="12">
        <v>0.13142400000000001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3.0000000000000001E-3</v>
      </c>
      <c r="F92" s="60">
        <v>3.0000000000000001E-3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6.0000000000000001E-3</v>
      </c>
      <c r="F93" s="60">
        <v>6.0000000000000001E-3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1.2E-2</v>
      </c>
      <c r="F94" s="60">
        <v>1.2E-2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8.0000000000000004E-4</v>
      </c>
      <c r="F95" s="60">
        <v>8.0000000000000004E-4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3.2000000000000001E-2</v>
      </c>
      <c r="F96" s="60">
        <v>3.2000000000000001E-2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1.1100000000000001E-3</v>
      </c>
      <c r="F97" s="60">
        <v>1.1100000000000001E-3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9.3099999999999997E-4</v>
      </c>
      <c r="F98" s="60">
        <v>9.3099999999999997E-4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1.6130000000000001E-3</v>
      </c>
      <c r="F99" s="60">
        <v>1.6130000000000001E-3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1E-3</v>
      </c>
      <c r="F100" s="60">
        <v>1E-3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1.7849999999999999E-3</v>
      </c>
      <c r="F101" s="60">
        <v>1.7849999999999999E-3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1.188E-3</v>
      </c>
      <c r="F102" s="60">
        <v>1.188E-3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1E-3</v>
      </c>
      <c r="F103" s="60">
        <v>1E-3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1.1999999999999999E-3</v>
      </c>
      <c r="F104" s="60">
        <v>1.1999999999999999E-3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1.1023E-2</v>
      </c>
      <c r="F106" s="60">
        <v>1.1023E-2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6.0000000000000001E-3</v>
      </c>
      <c r="F107" s="60">
        <v>6.0000000000000001E-3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8.9999999999999993E-3</v>
      </c>
      <c r="F108" s="60">
        <v>8.9999999999999993E-3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0.10193000000000001</v>
      </c>
      <c r="F109" s="60">
        <v>0.10193000000000001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1.5E-3</v>
      </c>
      <c r="F110" s="60">
        <v>1.5E-3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1.5086E-2</v>
      </c>
      <c r="F111" s="60">
        <v>1.5086E-2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1.403E-3</v>
      </c>
      <c r="F112" s="60">
        <v>1.403E-3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7.9070000000000008E-3</v>
      </c>
      <c r="F113" s="60">
        <v>7.9070000000000008E-3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1.9E-2</v>
      </c>
      <c r="F114" s="12">
        <v>1.9E-2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3.5000000000000003E-2</v>
      </c>
      <c r="F115" s="12">
        <v>3.5000000000000003E-2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4.3999999999999997E-2</v>
      </c>
      <c r="F116" s="12">
        <v>4.3999999999999997E-2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6.8000000000000005E-2</v>
      </c>
      <c r="F117" s="60">
        <v>6.8000000000000005E-2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1E-3</v>
      </c>
      <c r="F118" s="60">
        <v>1E-3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8.9999999999999993E-3</v>
      </c>
      <c r="F119" s="60">
        <v>8.9999999999999993E-3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0.03</v>
      </c>
      <c r="F120" s="60">
        <v>0.03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1.2999999999999999E-3</v>
      </c>
      <c r="F121" s="60">
        <v>1.2999999999999999E-3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6.1799999999999995E-4</v>
      </c>
      <c r="F122" s="60">
        <v>6.1799999999999995E-4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3.5000000000000001E-3</v>
      </c>
      <c r="F123" s="60">
        <v>3.5000000000000001E-3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6.4000000000000005E-4</v>
      </c>
      <c r="F124" s="60">
        <v>6.4000000000000005E-4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1.671E-3</v>
      </c>
      <c r="F125" s="60">
        <v>1.671E-3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5.9999999999999995E-4</v>
      </c>
      <c r="F126" s="60">
        <v>5.9999999999999995E-4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1.6100000000000001E-3</v>
      </c>
      <c r="F127" s="60">
        <v>1.6100000000000001E-3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2E-3</v>
      </c>
      <c r="F128" s="60">
        <v>2E-3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6.0000000000000001E-3</v>
      </c>
      <c r="F129" s="60">
        <v>6.0000000000000001E-3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1.4999999999999999E-2</v>
      </c>
      <c r="F130" s="60">
        <v>1.4999999999999999E-2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1.8710000000000001E-3</v>
      </c>
      <c r="F131" s="60">
        <v>1.8710000000000001E-3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5.8400000000000001E-2</v>
      </c>
      <c r="F132" s="60">
        <v>5.8400000000000001E-2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2.4399999999999999E-3</v>
      </c>
      <c r="F133" s="60">
        <v>2.4399999999999999E-3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5.0000000000000001E-4</v>
      </c>
      <c r="F134" s="60">
        <v>5.0000000000000001E-4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1E-3</v>
      </c>
      <c r="F135" s="60">
        <v>1E-3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0</v>
      </c>
      <c r="F136" s="60">
        <v>0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1.12E-2</v>
      </c>
      <c r="F137" s="60">
        <v>1.12E-2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2E-3</v>
      </c>
      <c r="F138" s="60">
        <v>2E-3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2E-3</v>
      </c>
      <c r="F139" s="60">
        <v>2E-3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0.01</v>
      </c>
      <c r="F140" s="60">
        <v>0.01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0.7</v>
      </c>
      <c r="F141" s="60">
        <v>0.7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2E-3</v>
      </c>
      <c r="F142" s="60">
        <v>2E-3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1.4E-3</v>
      </c>
      <c r="F143" s="60">
        <v>1.4E-3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6.0000000000000001E-3</v>
      </c>
      <c r="F144" s="60">
        <v>6.0000000000000001E-3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2.2800000000000001E-2</v>
      </c>
      <c r="F145" s="60">
        <v>2.2800000000000001E-2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2.4980000000000002</v>
      </c>
      <c r="F146" s="60">
        <v>2.4980000000000002</v>
      </c>
      <c r="G146" s="72">
        <f t="shared" si="2"/>
        <v>0</v>
      </c>
    </row>
    <row r="147" spans="1:7" x14ac:dyDescent="0.25">
      <c r="E147" s="50">
        <f>SUM(E15:E146)</f>
        <v>7.6988429999999992</v>
      </c>
      <c r="F147" s="50">
        <f t="shared" ref="F147:G147" si="3">SUM(F15:F146)</f>
        <v>7.6988429999999992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1654C-247B-421B-9CD6-6638F4E66AE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F8A1-53C7-43C0-A0CB-BCFB9BF69E8E}">
  <dimension ref="A1:H147"/>
  <sheetViews>
    <sheetView topLeftCell="A145" workbookViewId="0">
      <selection activeCell="F34" sqref="F34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153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1</v>
      </c>
      <c r="F15" s="56">
        <v>1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1.2999999999999999E-3</v>
      </c>
      <c r="F16" s="56">
        <v>1.2999999999999999E-3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1.6000000000000001E-3</v>
      </c>
      <c r="F17" s="19">
        <v>1.6000000000000001E-3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6.9999999999999999E-4</v>
      </c>
      <c r="F18" s="56">
        <v>6.9999999999999999E-4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1.2999999999999999E-3</v>
      </c>
      <c r="F19" s="56">
        <v>1.2999999999999999E-3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2E-3</v>
      </c>
      <c r="F20" s="56">
        <v>2E-3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2E-3</v>
      </c>
      <c r="F21" s="56">
        <v>2E-3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2E-3</v>
      </c>
      <c r="F22" s="56">
        <v>2E-3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1.9E-3</v>
      </c>
      <c r="F23" s="59">
        <v>1.9E-3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3.2000000000000002E-3</v>
      </c>
      <c r="F24" s="59">
        <v>3.2000000000000002E-3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2.8000000000000001E-2</v>
      </c>
      <c r="F25" s="56">
        <v>2.8000000000000001E-2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2.7E-2</v>
      </c>
      <c r="F26" s="12">
        <v>2.7E-2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2.4E-2</v>
      </c>
      <c r="F27" s="12">
        <v>2.4E-2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4.2000000000000003E-2</v>
      </c>
      <c r="F28" s="12">
        <v>4.2000000000000003E-2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0.13014100000000001</v>
      </c>
      <c r="F29" s="12">
        <v>0.13014100000000001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2E-3</v>
      </c>
      <c r="F30" s="12">
        <v>2E-3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6.0000000000000001E-3</v>
      </c>
      <c r="F31" s="12">
        <v>6.0000000000000001E-3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1E-3</v>
      </c>
      <c r="F32" s="12">
        <v>1E-3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8.0000000000000002E-3</v>
      </c>
      <c r="F33" s="12">
        <v>8.0000000000000002E-3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47">
        <v>1.4999999999999999E-2</v>
      </c>
      <c r="F34" s="60">
        <v>1.4999999999999999E-2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5.1999999999999998E-3</v>
      </c>
      <c r="F35" s="12">
        <v>5.1999999999999998E-3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1.7799999999999999E-3</v>
      </c>
      <c r="F36" s="12">
        <v>1.7799999999999999E-3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9.5112000000000002E-2</v>
      </c>
      <c r="F37" s="12">
        <v>9.5112000000000002E-2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2.5000000000000001E-3</v>
      </c>
      <c r="F38" s="12">
        <v>2.5000000000000001E-3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2.2850000000000001E-3</v>
      </c>
      <c r="F39" s="12">
        <v>2.2850000000000001E-3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1.0999999999999999E-2</v>
      </c>
      <c r="F40" s="12">
        <v>1.0999999999999999E-2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7.4000000000000003E-3</v>
      </c>
      <c r="F41" s="12">
        <v>7.4000000000000003E-3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8.9999999999999998E-4</v>
      </c>
      <c r="F42" s="12">
        <v>8.9999999999999998E-4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1.5120000000000001E-3</v>
      </c>
      <c r="F43" s="12">
        <v>1.5120000000000001E-3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2.9000000000000001E-2</v>
      </c>
      <c r="F44" s="12">
        <v>2.9000000000000001E-2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9.7257999999999997E-2</v>
      </c>
      <c r="F45" s="12">
        <v>9.7257999999999997E-2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3.0000000000000001E-3</v>
      </c>
      <c r="F46" s="12">
        <v>3.0000000000000001E-3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1.766E-3</v>
      </c>
      <c r="F47" s="12">
        <v>1.766E-3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1.4890000000000001E-3</v>
      </c>
      <c r="F49" s="12">
        <v>1.4890000000000001E-3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0.21860299999999999</v>
      </c>
      <c r="F50" s="12">
        <v>0.21860299999999999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0.25518800000000003</v>
      </c>
      <c r="F51" s="12">
        <v>0.25518800000000003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6.4710000000000002E-3</v>
      </c>
      <c r="F52" s="12">
        <v>6.4710000000000002E-3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0.01</v>
      </c>
      <c r="F53" s="12">
        <v>0.01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2.8000000000000001E-2</v>
      </c>
      <c r="F54" s="12">
        <v>2.8000000000000001E-2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0.18363099999999999</v>
      </c>
      <c r="F55" s="12">
        <v>0.18363099999999999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2.1274999999999999E-2</v>
      </c>
      <c r="F56" s="12">
        <v>2.1274999999999999E-2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2.5999999999999999E-3</v>
      </c>
      <c r="F57" s="12">
        <v>2.5999999999999999E-3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5.9999999999999995E-4</v>
      </c>
      <c r="F58" s="12">
        <v>5.9999999999999995E-4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5.0000000000000001E-4</v>
      </c>
      <c r="F59" s="12">
        <v>5.0000000000000001E-4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8.0000000000000004E-4</v>
      </c>
      <c r="F60" s="12">
        <v>8.0000000000000004E-4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1.8322999999999999E-2</v>
      </c>
      <c r="F61" s="12">
        <v>1.8322999999999999E-2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1.6199999999999999E-3</v>
      </c>
      <c r="F62" s="12">
        <v>1.6199999999999999E-3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2.029E-3</v>
      </c>
      <c r="F63" s="12">
        <v>2.029E-3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3.5000000000000001E-3</v>
      </c>
      <c r="F64" s="12">
        <v>3.5000000000000001E-3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1.2625000000000001E-2</v>
      </c>
      <c r="F65" s="12">
        <v>1.2625000000000001E-2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1.6000000000000001E-3</v>
      </c>
      <c r="F66" s="12">
        <v>1.6000000000000001E-3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3.6838000000000003E-2</v>
      </c>
      <c r="F67" s="12">
        <v>3.6838000000000003E-2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1.4571000000000001E-2</v>
      </c>
      <c r="F68" s="12">
        <v>1.4571000000000001E-2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0.34533999999999998</v>
      </c>
      <c r="F69" s="12">
        <v>0.34533999999999998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2E-3</v>
      </c>
      <c r="F70" s="12">
        <v>2E-3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8.0000000000000004E-4</v>
      </c>
      <c r="F71" s="12">
        <v>8.0000000000000004E-4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2.5000000000000001E-3</v>
      </c>
      <c r="F72" s="12">
        <v>2.5000000000000001E-3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9.0399999999999994E-3</v>
      </c>
      <c r="F73" s="12">
        <v>9.0399999999999994E-3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1.5633000000000001E-2</v>
      </c>
      <c r="F74" s="12">
        <v>1.5633000000000001E-2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1E-3</v>
      </c>
      <c r="F75" s="12">
        <v>1E-3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6.4120000000000002E-3</v>
      </c>
      <c r="F76" s="12">
        <v>6.4120000000000002E-3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3.0000000000000001E-3</v>
      </c>
      <c r="F77" s="12">
        <v>3.0000000000000001E-3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7.4999999999999997E-2</v>
      </c>
      <c r="F78" s="12">
        <v>7.4999999999999997E-2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0.16</v>
      </c>
      <c r="F79" s="12">
        <v>0.16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8.4000000000000003E-4</v>
      </c>
      <c r="F80" s="12">
        <v>8.4000000000000003E-4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0.25296000000000002</v>
      </c>
      <c r="F81" s="12">
        <v>0.25296000000000002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98</v>
      </c>
      <c r="D82" s="53">
        <v>5</v>
      </c>
      <c r="E82" s="12">
        <v>1.3710999999999999E-2</v>
      </c>
      <c r="F82" s="12">
        <v>1.3710999999999999E-2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4.2599999999999999E-3</v>
      </c>
      <c r="F83" s="12">
        <v>4.2599999999999999E-3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1.43E-2</v>
      </c>
      <c r="F84" s="12">
        <v>1.43E-2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0.263158</v>
      </c>
      <c r="F85" s="12">
        <v>0.263158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2.2183000000000001E-2</v>
      </c>
      <c r="F86" s="12">
        <v>2.2183000000000001E-2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3.0000000000000001E-3</v>
      </c>
      <c r="F87" s="12">
        <v>3.0000000000000001E-3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8.1099999999999998E-4</v>
      </c>
      <c r="F88" s="12">
        <v>8.1099999999999998E-4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7.3099999999999999E-4</v>
      </c>
      <c r="F89" s="12">
        <v>7.3099999999999999E-4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1.4999999999999999E-2</v>
      </c>
      <c r="F90" s="12">
        <v>1.4999999999999999E-2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0.12321</v>
      </c>
      <c r="F91" s="12">
        <v>0.12321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2.8E-3</v>
      </c>
      <c r="F92" s="60">
        <v>2.8E-3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5.0000000000000001E-3</v>
      </c>
      <c r="F93" s="60">
        <v>5.0000000000000001E-3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0.01</v>
      </c>
      <c r="F94" s="60">
        <v>0.01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8.0000000000000004E-4</v>
      </c>
      <c r="F95" s="60">
        <v>8.0000000000000004E-4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3.1E-2</v>
      </c>
      <c r="F96" s="60">
        <v>3.1E-2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47">
        <v>1.1460000000000001E-3</v>
      </c>
      <c r="F97" s="47">
        <v>1.1460000000000001E-3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1.005E-3</v>
      </c>
      <c r="F98" s="60">
        <v>1.005E-3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1E-3</v>
      </c>
      <c r="F99" s="60">
        <v>1E-3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7.6599999999999997E-4</v>
      </c>
      <c r="F100" s="60">
        <v>7.6599999999999997E-4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1.408E-3</v>
      </c>
      <c r="F101" s="60">
        <v>1.408E-3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2.1080000000000001E-3</v>
      </c>
      <c r="F102" s="60">
        <v>2.1080000000000001E-3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1E-3</v>
      </c>
      <c r="F103" s="60">
        <v>1E-3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8.0000000000000004E-4</v>
      </c>
      <c r="F104" s="60">
        <v>8.0000000000000004E-4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4.7910000000000001E-3</v>
      </c>
      <c r="F105" s="75">
        <v>4.7910000000000001E-3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3.3300000000000003E-2</v>
      </c>
      <c r="F106" s="60">
        <v>3.3300000000000003E-2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6.0000000000000001E-3</v>
      </c>
      <c r="F107" s="60">
        <v>6.0000000000000001E-3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8.9999999999999993E-3</v>
      </c>
      <c r="F108" s="60">
        <v>8.9999999999999993E-3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9.9049999999999999E-2</v>
      </c>
      <c r="F109" s="60">
        <v>9.9049999999999999E-2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1E-3</v>
      </c>
      <c r="F110" s="60">
        <v>1E-3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1.3161000000000001E-2</v>
      </c>
      <c r="F111" s="60">
        <v>1.3161000000000001E-2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1.572E-3</v>
      </c>
      <c r="F112" s="60">
        <v>1.572E-3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7.1999999999999998E-3</v>
      </c>
      <c r="F113" s="60">
        <v>7.1999999999999998E-3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8.6820000000000005E-3</v>
      </c>
      <c r="F114" s="12">
        <v>8.6820000000000005E-3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2.7099999999999999E-2</v>
      </c>
      <c r="F115" s="12">
        <v>2.7099999999999999E-2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4.2000000000000003E-2</v>
      </c>
      <c r="F116" s="12">
        <v>4.2000000000000003E-2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5.8999999999999997E-2</v>
      </c>
      <c r="F117" s="60">
        <v>5.8999999999999997E-2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7.5500000000000003E-3</v>
      </c>
      <c r="F118" s="60">
        <v>7.5500000000000003E-3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8.0000000000000002E-3</v>
      </c>
      <c r="F119" s="60">
        <v>8.0000000000000002E-3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0.03</v>
      </c>
      <c r="F120" s="60">
        <v>0.03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1.317E-3</v>
      </c>
      <c r="F121" s="60">
        <v>1.317E-3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5.4500000000000002E-4</v>
      </c>
      <c r="F122" s="60">
        <v>5.4500000000000002E-4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3.0000000000000001E-3</v>
      </c>
      <c r="F123" s="60">
        <v>3.0000000000000001E-3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1.034E-3</v>
      </c>
      <c r="F124" s="60">
        <v>1.034E-3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9.4499999999999998E-4</v>
      </c>
      <c r="F125" s="60">
        <v>9.4499999999999998E-4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4.0000000000000002E-4</v>
      </c>
      <c r="F126" s="60">
        <v>4.0000000000000002E-4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1.444E-3</v>
      </c>
      <c r="F127" s="60">
        <v>1.444E-3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5.0000000000000001E-4</v>
      </c>
      <c r="F128" s="60">
        <v>5.0000000000000001E-4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5.4999999999999997E-3</v>
      </c>
      <c r="F129" s="60">
        <v>5.4999999999999997E-3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1.4E-2</v>
      </c>
      <c r="F130" s="60">
        <v>1.4E-2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1.918E-3</v>
      </c>
      <c r="F131" s="60">
        <v>1.918E-3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5.9400000000000001E-2</v>
      </c>
      <c r="F132" s="60">
        <v>5.9400000000000001E-2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1.2999999999999999E-3</v>
      </c>
      <c r="F133" s="60">
        <v>1.2999999999999999E-3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5.0000000000000001E-4</v>
      </c>
      <c r="F134" s="60">
        <v>5.0000000000000001E-4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1.446E-3</v>
      </c>
      <c r="F135" s="60">
        <v>1.446E-3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4.6299999999999998E-4</v>
      </c>
      <c r="F136" s="60">
        <v>4.6299999999999998E-4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9.1999999999999998E-3</v>
      </c>
      <c r="F137" s="60">
        <v>9.1999999999999998E-3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1.5E-3</v>
      </c>
      <c r="F138" s="60">
        <v>1.5E-3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2E-3</v>
      </c>
      <c r="F139" s="60">
        <v>2E-3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0.01</v>
      </c>
      <c r="F140" s="60">
        <v>0.01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0.70499999999999996</v>
      </c>
      <c r="F141" s="60">
        <v>0.70499999999999996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2E-3</v>
      </c>
      <c r="F142" s="60">
        <v>2E-3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1.1000000000000001E-3</v>
      </c>
      <c r="F143" s="60">
        <v>1.1000000000000001E-3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7.0000000000000001E-3</v>
      </c>
      <c r="F144" s="60">
        <v>7.0000000000000001E-3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2.3900000000000001E-2</v>
      </c>
      <c r="F145" s="60">
        <v>2.3900000000000001E-2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2.69</v>
      </c>
      <c r="F146" s="60">
        <v>2.69</v>
      </c>
      <c r="G146" s="72">
        <f t="shared" si="2"/>
        <v>0</v>
      </c>
    </row>
    <row r="147" spans="1:7" x14ac:dyDescent="0.25">
      <c r="E147" s="50">
        <f>SUM(E15:E146)</f>
        <v>7.6754119999999979</v>
      </c>
      <c r="F147" s="50">
        <f t="shared" ref="F147:G147" si="3">SUM(F15:F146)</f>
        <v>7.6754119999999979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16FF-E2F9-4C52-BE5F-1D174ED08489}">
  <dimension ref="A1:H147"/>
  <sheetViews>
    <sheetView topLeftCell="A136" workbookViewId="0">
      <selection activeCell="H146" sqref="H14:H14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154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0.86</v>
      </c>
      <c r="F15" s="56">
        <v>0.86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1E-3</v>
      </c>
      <c r="F16" s="56">
        <v>1E-3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1.5E-3</v>
      </c>
      <c r="F17" s="19">
        <v>1.5E-3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6.9999999999999999E-4</v>
      </c>
      <c r="F18" s="56">
        <v>6.9999999999999999E-4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2E-3</v>
      </c>
      <c r="F19" s="56">
        <v>2E-3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1.1999999999999999E-3</v>
      </c>
      <c r="F20" s="56">
        <v>1.1999999999999999E-3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3.0000000000000001E-3</v>
      </c>
      <c r="F21" s="56">
        <v>3.0000000000000001E-3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1.5E-3</v>
      </c>
      <c r="F22" s="56">
        <v>1.5E-3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1.1999999999999999E-3</v>
      </c>
      <c r="F23" s="59">
        <v>1.1999999999999999E-3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2.7000000000000001E-3</v>
      </c>
      <c r="F24" s="59">
        <v>2.7000000000000001E-3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2.75E-2</v>
      </c>
      <c r="F25" s="56">
        <v>2.75E-2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1.7999999999999999E-2</v>
      </c>
      <c r="F26" s="12">
        <v>1.7999999999999999E-2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0.02</v>
      </c>
      <c r="F27" s="12">
        <v>0.02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4.3999999999999997E-2</v>
      </c>
      <c r="F28" s="12">
        <v>4.3999999999999997E-2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8.1846000000000002E-2</v>
      </c>
      <c r="F29" s="12">
        <v>8.1846000000000002E-2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9.5500000000000001E-4</v>
      </c>
      <c r="F30" s="12">
        <v>9.5500000000000001E-4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5.0000000000000001E-3</v>
      </c>
      <c r="F31" s="12">
        <v>5.0000000000000001E-3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1E-3</v>
      </c>
      <c r="F32" s="12">
        <v>1E-3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6.0000000000000001E-3</v>
      </c>
      <c r="F33" s="12">
        <v>6.0000000000000001E-3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0.01</v>
      </c>
      <c r="F34" s="60">
        <v>0.01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5.1999999999999998E-3</v>
      </c>
      <c r="F35" s="12">
        <v>5.1999999999999998E-3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1.56E-3</v>
      </c>
      <c r="F36" s="12">
        <v>1.56E-3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0.09</v>
      </c>
      <c r="F37" s="12">
        <v>0.09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1.1999999999999999E-3</v>
      </c>
      <c r="F38" s="12">
        <v>1.1999999999999999E-3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8.2200000000000003E-4</v>
      </c>
      <c r="F39" s="12">
        <v>8.2200000000000003E-4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6.0000000000000001E-3</v>
      </c>
      <c r="F40" s="12">
        <v>6.0000000000000001E-3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7.4000000000000003E-3</v>
      </c>
      <c r="F41" s="12">
        <v>7.4000000000000003E-3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8.9999999999999998E-4</v>
      </c>
      <c r="F42" s="12">
        <v>8.9999999999999998E-4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1.6739999999999999E-3</v>
      </c>
      <c r="F43" s="12">
        <v>1.6739999999999999E-3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2.7623999999999999E-2</v>
      </c>
      <c r="F44" s="12">
        <v>2.7623999999999999E-2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8.7697999999999998E-2</v>
      </c>
      <c r="F45" s="12">
        <v>8.7697999999999998E-2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3.0000000000000001E-3</v>
      </c>
      <c r="F46" s="12">
        <v>3.0000000000000001E-3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1.042E-3</v>
      </c>
      <c r="F47" s="12">
        <v>1.042E-3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5.0000000000000002E-5</v>
      </c>
      <c r="F49" s="12">
        <v>5.0000000000000002E-5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0.16616900000000001</v>
      </c>
      <c r="F50" s="12">
        <v>0.16616900000000001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0.19528999999999999</v>
      </c>
      <c r="F51" s="12">
        <v>0.19528999999999999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6.0000000000000001E-3</v>
      </c>
      <c r="F52" s="12">
        <v>6.0000000000000001E-3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7.0000000000000001E-3</v>
      </c>
      <c r="F53" s="12">
        <v>7.0000000000000001E-3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2.5000000000000001E-2</v>
      </c>
      <c r="F54" s="12">
        <v>2.5000000000000001E-2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0.164352</v>
      </c>
      <c r="F55" s="12">
        <v>0.164352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1.806E-2</v>
      </c>
      <c r="F56" s="12">
        <v>1.806E-2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2.5999999999999999E-3</v>
      </c>
      <c r="F57" s="12">
        <v>2.5999999999999999E-3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5.4000000000000001E-4</v>
      </c>
      <c r="F58" s="12">
        <v>5.4000000000000001E-4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5.0000000000000001E-4</v>
      </c>
      <c r="F59" s="12">
        <v>5.0000000000000001E-4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8.0000000000000004E-4</v>
      </c>
      <c r="F60" s="12">
        <v>8.0000000000000004E-4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1.8099000000000001E-2</v>
      </c>
      <c r="F61" s="12">
        <v>1.8099000000000001E-2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1.3569999999999999E-3</v>
      </c>
      <c r="F62" s="12">
        <v>1.3569999999999999E-3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1.5920000000000001E-3</v>
      </c>
      <c r="F63" s="12">
        <v>1.5920000000000001E-3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2.5000000000000001E-3</v>
      </c>
      <c r="F64" s="12">
        <v>2.5000000000000001E-3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9.195E-3</v>
      </c>
      <c r="F65" s="12">
        <v>9.195E-3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1.601E-3</v>
      </c>
      <c r="F66" s="12">
        <v>1.601E-3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3.3928E-2</v>
      </c>
      <c r="F67" s="12">
        <v>3.3928E-2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1.2630000000000001E-2</v>
      </c>
      <c r="F68" s="12">
        <v>1.2630000000000001E-2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0.30628699999999998</v>
      </c>
      <c r="F69" s="12">
        <v>0.30628699999999998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0.30628699999999998</v>
      </c>
      <c r="F70" s="12">
        <v>0.30628699999999998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5.9999999999999995E-4</v>
      </c>
      <c r="F71" s="12">
        <v>5.9999999999999995E-4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1E-3</v>
      </c>
      <c r="F72" s="12">
        <v>1E-3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9.0399999999999994E-3</v>
      </c>
      <c r="F73" s="12">
        <v>9.0399999999999994E-3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1.6396000000000001E-2</v>
      </c>
      <c r="F74" s="12">
        <v>1.6396000000000001E-2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8.0000000000000004E-4</v>
      </c>
      <c r="F75" s="12">
        <v>8.0000000000000004E-4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4.6129999999999999E-3</v>
      </c>
      <c r="F76" s="12">
        <v>4.6129999999999999E-3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3.0000000000000001E-3</v>
      </c>
      <c r="F77" s="12">
        <v>3.0000000000000001E-3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0.06</v>
      </c>
      <c r="F78" s="12">
        <v>0.06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0.12</v>
      </c>
      <c r="F79" s="12">
        <v>0.12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7.2800000000000002E-4</v>
      </c>
      <c r="F80" s="12">
        <v>7.2800000000000002E-4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0.25296000000000002</v>
      </c>
      <c r="F81" s="12">
        <v>0.25296000000000002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5.1999999999999998E-3</v>
      </c>
      <c r="F82" s="12">
        <v>5.1999999999999998E-3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4.6509999999999998E-3</v>
      </c>
      <c r="F83" s="12">
        <v>4.6509999999999998E-3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1.5900000000000001E-2</v>
      </c>
      <c r="F84" s="12">
        <v>1.5900000000000001E-2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0.24160999999999999</v>
      </c>
      <c r="F85" s="12">
        <v>0.24160999999999999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1.8461999999999999E-2</v>
      </c>
      <c r="F86" s="12">
        <v>1.8461999999999999E-2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2.5000000000000001E-3</v>
      </c>
      <c r="F87" s="12">
        <v>2.5000000000000001E-3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6.7000000000000002E-4</v>
      </c>
      <c r="F88" s="12">
        <v>6.7000000000000002E-4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7.3099999999999999E-4</v>
      </c>
      <c r="F89" s="12">
        <v>7.3099999999999999E-4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0.01</v>
      </c>
      <c r="F90" s="12">
        <v>0.01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0.106782</v>
      </c>
      <c r="F91" s="12">
        <v>0.106782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2.5999999999999999E-3</v>
      </c>
      <c r="F92" s="60">
        <v>2.5999999999999999E-3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4.0000000000000001E-3</v>
      </c>
      <c r="F93" s="60">
        <v>4.0000000000000001E-3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9.4999999999999998E-3</v>
      </c>
      <c r="F94" s="60">
        <v>9.4999999999999998E-3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7.5000000000000002E-4</v>
      </c>
      <c r="F95" s="60">
        <v>7.5000000000000002E-4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2.5999999999999999E-2</v>
      </c>
      <c r="F96" s="60">
        <v>2.5999999999999999E-2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8.1099999999999998E-4</v>
      </c>
      <c r="F97" s="60">
        <v>8.1099999999999998E-4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5.2499999999999997E-4</v>
      </c>
      <c r="F98" s="60">
        <v>5.2499999999999997E-4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2.6200000000000003E-4</v>
      </c>
      <c r="F99" s="60">
        <v>2.6200000000000003E-4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8.0599999999999997E-4</v>
      </c>
      <c r="F100" s="60">
        <v>8.0599999999999997E-4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9.3599999999999998E-4</v>
      </c>
      <c r="F101" s="60">
        <v>9.3599999999999998E-4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9.7199999999999999E-4</v>
      </c>
      <c r="F102" s="60">
        <v>9.7199999999999999E-4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1E-3</v>
      </c>
      <c r="F103" s="60">
        <v>1E-3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8.0000000000000004E-4</v>
      </c>
      <c r="F104" s="60">
        <v>8.0000000000000004E-4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1.0857E-2</v>
      </c>
      <c r="F106" s="60">
        <v>1.0857E-2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3.0000000000000001E-3</v>
      </c>
      <c r="F107" s="60">
        <v>3.0000000000000001E-3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5.0000000000000001E-3</v>
      </c>
      <c r="F108" s="60">
        <v>5.0000000000000001E-3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9.1350000000000001E-2</v>
      </c>
      <c r="F109" s="60">
        <v>9.1350000000000001E-2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6.9999999999999999E-4</v>
      </c>
      <c r="F110" s="60">
        <v>6.9999999999999999E-4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1.0439E-2</v>
      </c>
      <c r="F111" s="60">
        <v>1.0439E-2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1.189E-3</v>
      </c>
      <c r="F112" s="60">
        <v>1.189E-3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5.0000000000000001E-3</v>
      </c>
      <c r="F113" s="60">
        <v>5.0000000000000001E-3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1.4999999999999999E-2</v>
      </c>
      <c r="F114" s="12">
        <v>1.4999999999999999E-2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2.5000000000000001E-2</v>
      </c>
      <c r="F115" s="12">
        <v>2.5000000000000001E-2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4.3999999999999997E-2</v>
      </c>
      <c r="F116" s="12">
        <v>4.3999999999999997E-2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5.8000000000000003E-2</v>
      </c>
      <c r="F117" s="60">
        <v>5.8000000000000003E-2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8.2109999999999995E-3</v>
      </c>
      <c r="F118" s="60">
        <v>8.2109999999999995E-3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7.0000000000000001E-3</v>
      </c>
      <c r="F119" s="60">
        <v>7.0000000000000001E-3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2.5000000000000001E-2</v>
      </c>
      <c r="F120" s="60">
        <v>2.5000000000000001E-2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9.2400000000000002E-4</v>
      </c>
      <c r="F121" s="60">
        <v>9.2400000000000002E-4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4.3800000000000002E-4</v>
      </c>
      <c r="F122" s="60">
        <v>4.3800000000000002E-4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2.5000000000000001E-3</v>
      </c>
      <c r="F123" s="60">
        <v>2.5000000000000001E-3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6.0999999999999997E-4</v>
      </c>
      <c r="F124" s="60">
        <v>6.0999999999999997E-4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7.1299999999999998E-4</v>
      </c>
      <c r="F125" s="60">
        <v>7.1299999999999998E-4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2.9999999999999997E-4</v>
      </c>
      <c r="F126" s="60">
        <v>2.9999999999999997E-4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8.4999999999999995E-4</v>
      </c>
      <c r="F127" s="60">
        <v>8.4999999999999995E-4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5.0000000000000001E-4</v>
      </c>
      <c r="F128" s="60">
        <v>5.0000000000000001E-4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4.4999999999999997E-3</v>
      </c>
      <c r="F129" s="60">
        <v>4.4999999999999997E-3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8.9999999999999993E-3</v>
      </c>
      <c r="F130" s="60">
        <v>8.9999999999999993E-3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2.2009999999999998E-3</v>
      </c>
      <c r="F131" s="60">
        <v>2.2009999999999998E-3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5.6399999999999999E-2</v>
      </c>
      <c r="F132" s="60">
        <v>5.6399999999999999E-2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1.6900000000000001E-3</v>
      </c>
      <c r="F133" s="60">
        <v>1.6900000000000001E-3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4.0000000000000002E-4</v>
      </c>
      <c r="F134" s="60">
        <v>4.0000000000000002E-4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1.158E-3</v>
      </c>
      <c r="F135" s="60">
        <v>1.158E-3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4.6299999999999998E-4</v>
      </c>
      <c r="F136" s="60">
        <v>4.6299999999999998E-4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7.1999999999999998E-3</v>
      </c>
      <c r="F137" s="60">
        <v>7.1999999999999998E-3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1E-3</v>
      </c>
      <c r="F138" s="60">
        <v>1E-3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1.5E-3</v>
      </c>
      <c r="F139" s="60">
        <v>1.5E-3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0.01</v>
      </c>
      <c r="F140" s="60">
        <v>0.01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0.60199999999999998</v>
      </c>
      <c r="F141" s="60">
        <v>0.60199999999999998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2E-3</v>
      </c>
      <c r="F142" s="60">
        <v>2E-3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5.0000000000000001E-4</v>
      </c>
      <c r="F143" s="60">
        <v>5.0000000000000001E-4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6.0000000000000001E-3</v>
      </c>
      <c r="F144" s="60">
        <v>6.0000000000000001E-3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1.6E-2</v>
      </c>
      <c r="F145" s="60">
        <v>1.6E-2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2.5099999999999998</v>
      </c>
      <c r="F146" s="60">
        <v>2.5099999999999998</v>
      </c>
      <c r="G146" s="72">
        <f t="shared" si="2"/>
        <v>0</v>
      </c>
    </row>
    <row r="147" spans="1:7" x14ac:dyDescent="0.25">
      <c r="E147" s="50">
        <f>SUM(E15:E146)</f>
        <v>7.0806989999999983</v>
      </c>
      <c r="F147" s="50">
        <f t="shared" ref="F147:G147" si="3">SUM(F15:F146)</f>
        <v>7.0806989999999983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DFC4-C446-4DD0-81BE-48631FFF34B5}">
  <dimension ref="A1:H147"/>
  <sheetViews>
    <sheetView topLeftCell="A136" workbookViewId="0">
      <selection activeCell="H146" sqref="H15:H14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155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0.76</v>
      </c>
      <c r="F15" s="56">
        <v>0.76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8.0000000000000004E-4</v>
      </c>
      <c r="F16" s="56">
        <v>8.0000000000000004E-4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8.9999999999999998E-4</v>
      </c>
      <c r="F17" s="19">
        <v>8.9999999999999998E-4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5.0000000000000001E-4</v>
      </c>
      <c r="F18" s="56">
        <v>5.0000000000000001E-4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1E-3</v>
      </c>
      <c r="F19" s="56">
        <v>1E-3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1E-3</v>
      </c>
      <c r="F20" s="56">
        <v>1E-3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2E-3</v>
      </c>
      <c r="F21" s="56">
        <v>2E-3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1.5E-3</v>
      </c>
      <c r="F22" s="56">
        <v>1.5E-3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1.2999999999999999E-3</v>
      </c>
      <c r="F23" s="59">
        <v>1.2999999999999999E-3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3.3E-3</v>
      </c>
      <c r="F24" s="59">
        <v>3.3E-3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2.35E-2</v>
      </c>
      <c r="F25" s="56">
        <v>2.35E-2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1.7000000000000001E-2</v>
      </c>
      <c r="F26" s="12">
        <v>1.7000000000000001E-2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0.01</v>
      </c>
      <c r="F27" s="12">
        <v>0.01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3.5999999999999997E-2</v>
      </c>
      <c r="F28" s="12">
        <v>3.5999999999999997E-2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7.7522999999999995E-2</v>
      </c>
      <c r="F29" s="12">
        <v>7.7522999999999995E-2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5.0600000000000005E-4</v>
      </c>
      <c r="F30" s="12">
        <v>5.0600000000000005E-4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4.0000000000000001E-3</v>
      </c>
      <c r="F31" s="12">
        <v>4.0000000000000001E-3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6.9999999999999999E-4</v>
      </c>
      <c r="F32" s="12">
        <v>6.9999999999999999E-4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3.0000000000000001E-3</v>
      </c>
      <c r="F33" s="12">
        <v>3.0000000000000001E-3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5.0000000000000001E-3</v>
      </c>
      <c r="F34" s="60">
        <v>5.0000000000000001E-3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2.5999999999999999E-3</v>
      </c>
      <c r="F35" s="12">
        <v>2.5999999999999999E-3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1E-3</v>
      </c>
      <c r="F36" s="12">
        <v>1E-3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5.6530999999999998E-2</v>
      </c>
      <c r="F37" s="12">
        <v>5.6530999999999998E-2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1.1999999999999999E-3</v>
      </c>
      <c r="F38" s="12">
        <v>1.1999999999999999E-3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6.1200000000000002E-4</v>
      </c>
      <c r="F39" s="12">
        <v>6.1200000000000002E-4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3.0000000000000001E-3</v>
      </c>
      <c r="F40" s="12">
        <v>3.0000000000000001E-3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5.0000000000000001E-3</v>
      </c>
      <c r="F41" s="12">
        <v>5.0000000000000001E-3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4.4000000000000002E-4</v>
      </c>
      <c r="F42" s="12">
        <v>4.4000000000000002E-4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1.6199999999999999E-3</v>
      </c>
      <c r="F43" s="12">
        <v>1.6199999999999999E-3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2.2225999999999999E-2</v>
      </c>
      <c r="F44" s="12">
        <v>2.2225999999999999E-2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0.102812</v>
      </c>
      <c r="F45" s="12">
        <v>0.102812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2.5000000000000001E-3</v>
      </c>
      <c r="F46" s="12">
        <v>2.5000000000000001E-3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8.8900000000000003E-4</v>
      </c>
      <c r="F47" s="12">
        <v>8.8900000000000003E-4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5.0000000000000002E-5</v>
      </c>
      <c r="F49" s="12">
        <v>5.0000000000000002E-5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0.14931700000000001</v>
      </c>
      <c r="F50" s="12">
        <v>0.14931700000000001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0.168465</v>
      </c>
      <c r="F51" s="12">
        <v>0.168465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4.0000000000000001E-3</v>
      </c>
      <c r="F52" s="12">
        <v>4.0000000000000001E-3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5.0000000000000001E-3</v>
      </c>
      <c r="F53" s="12">
        <v>5.0000000000000001E-3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1.4E-2</v>
      </c>
      <c r="F54" s="12">
        <v>1.4E-2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0.13827</v>
      </c>
      <c r="F55" s="12">
        <v>0.13827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1.0857E-2</v>
      </c>
      <c r="F56" s="12">
        <v>1.0857E-2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2.5999999999999999E-3</v>
      </c>
      <c r="F57" s="12">
        <v>2.5999999999999999E-3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5.3399999999999997E-4</v>
      </c>
      <c r="F58" s="12">
        <v>5.3399999999999997E-4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2.0000000000000001E-4</v>
      </c>
      <c r="F59" s="12">
        <v>2.0000000000000001E-4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1.08E-4</v>
      </c>
      <c r="F60" s="12">
        <v>1.08E-4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1.2361E-2</v>
      </c>
      <c r="F61" s="12">
        <v>1.2361E-2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9.0399999999999996E-4</v>
      </c>
      <c r="F62" s="12">
        <v>9.0399999999999996E-4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6.0800000000000003E-4</v>
      </c>
      <c r="F63" s="12">
        <v>6.0800000000000003E-4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1.5E-3</v>
      </c>
      <c r="F64" s="12">
        <v>1.5E-3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4.7559999999999998E-3</v>
      </c>
      <c r="F65" s="12">
        <v>4.7559999999999998E-3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4.9100000000000001E-4</v>
      </c>
      <c r="F66" s="12">
        <v>4.9100000000000001E-4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2.5999999999999999E-2</v>
      </c>
      <c r="F67" s="12">
        <v>2.5999999999999999E-2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8.3090000000000004E-3</v>
      </c>
      <c r="F68" s="12">
        <v>8.3090000000000004E-3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0.18041299999999999</v>
      </c>
      <c r="F69" s="12">
        <v>0.18041299999999999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2E-3</v>
      </c>
      <c r="F70" s="12">
        <v>2E-3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4.0000000000000002E-4</v>
      </c>
      <c r="F71" s="12">
        <v>4.0000000000000002E-4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1E-3</v>
      </c>
      <c r="F72" s="12">
        <v>1E-3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9.0399999999999994E-3</v>
      </c>
      <c r="F73" s="12">
        <v>9.0399999999999994E-3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1.2888E-2</v>
      </c>
      <c r="F74" s="12">
        <v>1.2888E-2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6.4999999999999997E-4</v>
      </c>
      <c r="F75" s="12">
        <v>6.4999999999999997E-4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2.4499999999999999E-3</v>
      </c>
      <c r="F76" s="12">
        <v>2.4499999999999999E-3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7.0000000000000001E-3</v>
      </c>
      <c r="F77" s="12">
        <v>7.0000000000000001E-3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0.03</v>
      </c>
      <c r="F78" s="12">
        <v>0.03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9.8000000000000004E-2</v>
      </c>
      <c r="F79" s="12">
        <v>9.8000000000000004E-2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5.5400000000000002E-4</v>
      </c>
      <c r="F80" s="12">
        <v>5.5400000000000002E-4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0.25296000000000002</v>
      </c>
      <c r="F81" s="12">
        <v>0.25296000000000002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2.5999999999999999E-3</v>
      </c>
      <c r="F82" s="12">
        <v>2.5999999999999999E-3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4.1440000000000001E-3</v>
      </c>
      <c r="F83" s="12">
        <v>4.1440000000000001E-3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1.44E-2</v>
      </c>
      <c r="F84" s="12">
        <v>1.44E-2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0.192861</v>
      </c>
      <c r="F85" s="12">
        <v>0.192861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1.337E-2</v>
      </c>
      <c r="F86" s="12">
        <v>1.337E-2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2.0999999999999999E-3</v>
      </c>
      <c r="F87" s="12">
        <v>2.0999999999999999E-3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8.9400000000000005E-4</v>
      </c>
      <c r="F88" s="12">
        <v>8.9400000000000005E-4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3.6499999999999998E-4</v>
      </c>
      <c r="F89" s="12">
        <v>3.6499999999999998E-4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6.0000000000000001E-3</v>
      </c>
      <c r="F90" s="12">
        <v>6.0000000000000001E-3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9.0354000000000004E-2</v>
      </c>
      <c r="F91" s="12">
        <v>9.0354000000000004E-2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2.0999999999999999E-3</v>
      </c>
      <c r="F92" s="60">
        <v>2.0999999999999999E-3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3.0000000000000001E-3</v>
      </c>
      <c r="F93" s="60">
        <v>3.0000000000000001E-3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8.0000000000000002E-3</v>
      </c>
      <c r="F94" s="60">
        <v>8.0000000000000002E-3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6.9999999999999999E-4</v>
      </c>
      <c r="F95" s="60">
        <v>6.9999999999999999E-4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8.9999999999999993E-3</v>
      </c>
      <c r="F96" s="60">
        <v>8.9999999999999993E-3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7.9100000000000004E-4</v>
      </c>
      <c r="F97" s="60">
        <v>7.9100000000000004E-4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3.57E-4</v>
      </c>
      <c r="F98" s="60">
        <v>3.57E-4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4.2499999999999998E-4</v>
      </c>
      <c r="F99" s="60">
        <v>4.2499999999999998E-4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1.45E-4</v>
      </c>
      <c r="F100" s="60">
        <v>1.45E-4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9.2199999999999997E-4</v>
      </c>
      <c r="F101" s="60">
        <v>9.2199999999999997E-4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4.9200000000000003E-4</v>
      </c>
      <c r="F102" s="60">
        <v>4.9200000000000003E-4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6.9999999999999999E-4</v>
      </c>
      <c r="F103" s="60">
        <v>6.9999999999999999E-4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4.0000000000000002E-4</v>
      </c>
      <c r="F104" s="60">
        <v>4.0000000000000002E-4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6.8519999999999996E-3</v>
      </c>
      <c r="F106" s="60">
        <v>6.8519999999999996E-3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2E-3</v>
      </c>
      <c r="F107" s="60">
        <v>2E-3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1.1999999999999999E-3</v>
      </c>
      <c r="F108" s="60">
        <v>1.1999999999999999E-3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6.5100000000000005E-2</v>
      </c>
      <c r="F109" s="60">
        <v>6.5100000000000005E-2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4.0000000000000002E-4</v>
      </c>
      <c r="F110" s="60">
        <v>4.0000000000000002E-4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1.0559000000000001E-2</v>
      </c>
      <c r="F111" s="60">
        <v>1.0559000000000001E-2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7.7700000000000002E-4</v>
      </c>
      <c r="F112" s="60">
        <v>7.7700000000000002E-4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6.4999999999999997E-3</v>
      </c>
      <c r="F113" s="60">
        <v>6.4999999999999997E-3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1.0999999999999999E-2</v>
      </c>
      <c r="F114" s="12">
        <v>1.0999999999999999E-2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0.02</v>
      </c>
      <c r="F115" s="12">
        <v>0.02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1.4999999999999999E-2</v>
      </c>
      <c r="F116" s="12">
        <v>1.4999999999999999E-2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4.2000000000000003E-2</v>
      </c>
      <c r="F117" s="60">
        <v>4.2000000000000003E-2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4.7699999999999999E-3</v>
      </c>
      <c r="F118" s="60">
        <v>4.7699999999999999E-3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5.0000000000000001E-3</v>
      </c>
      <c r="F119" s="60">
        <v>5.0000000000000001E-3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1.2999999999999999E-2</v>
      </c>
      <c r="F120" s="60">
        <v>1.2999999999999999E-2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5.8200000000000005E-4</v>
      </c>
      <c r="F121" s="60">
        <v>5.8200000000000005E-4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2.1599999999999999E-4</v>
      </c>
      <c r="F122" s="60">
        <v>2.1599999999999999E-4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2E-3</v>
      </c>
      <c r="F123" s="60">
        <v>2E-3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3.8000000000000002E-4</v>
      </c>
      <c r="F124" s="60">
        <v>3.8000000000000002E-4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6.2399999999999999E-4</v>
      </c>
      <c r="F125" s="60">
        <v>6.2399999999999999E-4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0</v>
      </c>
      <c r="F126" s="60">
        <v>0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4.57E-4</v>
      </c>
      <c r="F127" s="60">
        <v>4.57E-4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2.0000000000000001E-4</v>
      </c>
      <c r="F128" s="60">
        <v>2.0000000000000001E-4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3.0000000000000001E-3</v>
      </c>
      <c r="F129" s="60">
        <v>3.0000000000000001E-3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5.4999999999999997E-3</v>
      </c>
      <c r="F130" s="60">
        <v>5.4999999999999997E-3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1.258E-3</v>
      </c>
      <c r="F131" s="60">
        <v>1.258E-3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3.3399999999999999E-2</v>
      </c>
      <c r="F132" s="60">
        <v>3.3399999999999999E-2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1.1000000000000001E-3</v>
      </c>
      <c r="F133" s="60">
        <v>1.1000000000000001E-3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3.5E-4</v>
      </c>
      <c r="F134" s="60">
        <v>3.5E-4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7.2800000000000002E-4</v>
      </c>
      <c r="F135" s="60">
        <v>7.2800000000000002E-4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1.7100000000000001E-4</v>
      </c>
      <c r="F136" s="60">
        <v>1.7100000000000001E-4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0</v>
      </c>
      <c r="F137" s="60">
        <v>0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8.0000000000000004E-4</v>
      </c>
      <c r="F138" s="60">
        <v>8.0000000000000004E-4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1E-3</v>
      </c>
      <c r="F139" s="60">
        <v>1E-3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0.01</v>
      </c>
      <c r="F140" s="60">
        <v>0.01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0.35</v>
      </c>
      <c r="F141" s="60">
        <v>0.35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0</v>
      </c>
      <c r="F142" s="60">
        <v>0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5.0000000000000001E-4</v>
      </c>
      <c r="F143" s="60">
        <v>5.0000000000000001E-4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5.0000000000000001E-3</v>
      </c>
      <c r="F144" s="60">
        <v>5.0000000000000001E-3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1.2500000000000001E-2</v>
      </c>
      <c r="F145" s="60">
        <v>1.2500000000000001E-2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2.2269999999999999</v>
      </c>
      <c r="F146" s="60">
        <v>2.2269999999999999</v>
      </c>
      <c r="G146" s="72">
        <f t="shared" si="2"/>
        <v>0</v>
      </c>
    </row>
    <row r="147" spans="1:7" x14ac:dyDescent="0.25">
      <c r="E147" s="50">
        <f>SUM(E15:E146)</f>
        <v>5.5151310000000002</v>
      </c>
      <c r="F147" s="50">
        <f t="shared" ref="F147:G147" si="3">SUM(F15:F146)</f>
        <v>5.5151310000000002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44F2-BF5B-452B-AF9A-465A7EDBF6D8}">
  <dimension ref="A1:H147"/>
  <sheetViews>
    <sheetView topLeftCell="B136" workbookViewId="0">
      <selection activeCell="H146" sqref="H15:H14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156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0.35</v>
      </c>
      <c r="F15" s="56">
        <v>0.35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1E-4</v>
      </c>
      <c r="F16" s="56">
        <v>1E-4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2.9999999999999997E-4</v>
      </c>
      <c r="F17" s="19">
        <v>2.9999999999999997E-4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2.9999999999999997E-4</v>
      </c>
      <c r="F18" s="56">
        <v>2.9999999999999997E-4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5.0000000000000001E-4</v>
      </c>
      <c r="F19" s="56">
        <v>5.0000000000000001E-4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5.0000000000000001E-4</v>
      </c>
      <c r="F20" s="56">
        <v>5.0000000000000001E-4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5.0000000000000001E-4</v>
      </c>
      <c r="F21" s="56">
        <v>5.0000000000000001E-4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0</v>
      </c>
      <c r="F22" s="56">
        <v>0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5.9999999999999995E-4</v>
      </c>
      <c r="F23" s="59">
        <v>5.9999999999999995E-4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1.4E-3</v>
      </c>
      <c r="F24" s="59">
        <v>1.4E-3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0.23499999999999999</v>
      </c>
      <c r="F25" s="56">
        <v>0.23499999999999999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6.0000000000000001E-3</v>
      </c>
      <c r="F26" s="12">
        <v>6.0000000000000001E-3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7.0000000000000001E-3</v>
      </c>
      <c r="F27" s="12">
        <v>7.0000000000000001E-3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3.5999999999999997E-2</v>
      </c>
      <c r="F28" s="12">
        <v>3.5999999999999997E-2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2.393E-2</v>
      </c>
      <c r="F29" s="12">
        <v>2.393E-2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0</v>
      </c>
      <c r="F30" s="12">
        <v>0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3.0000000000000001E-3</v>
      </c>
      <c r="F31" s="12">
        <v>3.0000000000000001E-3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6.9999999999999999E-4</v>
      </c>
      <c r="F32" s="12">
        <v>6.9999999999999999E-4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2E-3</v>
      </c>
      <c r="F33" s="12">
        <v>2E-3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0</v>
      </c>
      <c r="F34" s="60">
        <v>0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2.5999999999999999E-3</v>
      </c>
      <c r="F35" s="12">
        <v>2.5999999999999999E-3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1.3999999999999999E-4</v>
      </c>
      <c r="F36" s="12">
        <v>1.3999999999999999E-4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1.7927999999999999E-2</v>
      </c>
      <c r="F37" s="12">
        <v>1.7927999999999999E-2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1.1999999999999999E-3</v>
      </c>
      <c r="F38" s="12">
        <v>1.1999999999999999E-3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0</v>
      </c>
      <c r="F39" s="12">
        <v>0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1.1999999999999999E-3</v>
      </c>
      <c r="F40" s="12">
        <v>1.1999999999999999E-3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5.0000000000000001E-3</v>
      </c>
      <c r="F41" s="12">
        <v>5.0000000000000001E-3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1E-4</v>
      </c>
      <c r="F42" s="12">
        <v>1E-4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0</v>
      </c>
      <c r="F43" s="12">
        <v>0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1.0081E-2</v>
      </c>
      <c r="F44" s="12">
        <v>1.0081E-2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2.7300000000000001E-2</v>
      </c>
      <c r="F45" s="12">
        <v>2.7300000000000001E-2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2E-3</v>
      </c>
      <c r="F46" s="12">
        <v>2E-3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3.59E-4</v>
      </c>
      <c r="F47" s="12">
        <v>3.59E-4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5.0000000000000002E-5</v>
      </c>
      <c r="F49" s="12">
        <v>5.0000000000000002E-5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2.4967E-2</v>
      </c>
      <c r="F50" s="12">
        <v>2.4967E-2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2.7314000000000001E-2</v>
      </c>
      <c r="F51" s="12">
        <v>2.7314000000000001E-2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3.5000000000000001E-3</v>
      </c>
      <c r="F52" s="12">
        <v>3.5000000000000001E-3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2E-3</v>
      </c>
      <c r="F53" s="12">
        <v>2E-3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5.0000000000000001E-3</v>
      </c>
      <c r="F54" s="12">
        <v>5.0000000000000001E-3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2.2367000000000001E-2</v>
      </c>
      <c r="F55" s="12">
        <v>2.2367000000000001E-2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4.2469999999999999E-3</v>
      </c>
      <c r="F56" s="12">
        <v>4.2469999999999999E-3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0</v>
      </c>
      <c r="F57" s="12">
        <v>0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0</v>
      </c>
      <c r="F58" s="12">
        <v>0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2.0000000000000001E-4</v>
      </c>
      <c r="F59" s="12">
        <v>2.0000000000000001E-4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1.08E-4</v>
      </c>
      <c r="F60" s="12">
        <v>1.08E-4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5.6610000000000002E-3</v>
      </c>
      <c r="F61" s="12">
        <v>5.6610000000000002E-3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2.5399999999999999E-4</v>
      </c>
      <c r="F62" s="12">
        <v>2.5399999999999999E-4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1.9900000000000001E-4</v>
      </c>
      <c r="F63" s="12">
        <v>1.9900000000000001E-4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1E-3</v>
      </c>
      <c r="F64" s="12">
        <v>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2.7290000000000001E-3</v>
      </c>
      <c r="F65" s="12">
        <v>2.7290000000000001E-3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0</v>
      </c>
      <c r="F66" s="12">
        <v>0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1.312E-2</v>
      </c>
      <c r="F67" s="12">
        <v>1.312E-2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0</v>
      </c>
      <c r="F68" s="12">
        <v>0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0.102634</v>
      </c>
      <c r="F69" s="12">
        <v>0.102634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9.7499999999999996E-4</v>
      </c>
      <c r="F70" s="12">
        <v>9.7499999999999996E-4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1.4999999999999999E-4</v>
      </c>
      <c r="F71" s="12">
        <v>1.4999999999999999E-4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0</v>
      </c>
      <c r="F72" s="12">
        <v>0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0</v>
      </c>
      <c r="F73" s="12">
        <v>0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2.1099999999999999E-3</v>
      </c>
      <c r="F74" s="12">
        <v>2.1099999999999999E-3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1.2999999999999999E-4</v>
      </c>
      <c r="F75" s="12">
        <v>1.2999999999999999E-4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6.4700000000000001E-4</v>
      </c>
      <c r="F76" s="12">
        <v>6.4700000000000001E-4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0.04</v>
      </c>
      <c r="F77" s="12">
        <v>0.04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5.0000000000000001E-3</v>
      </c>
      <c r="F78" s="12">
        <v>5.0000000000000001E-3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</v>
      </c>
      <c r="F79" s="12">
        <v>0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2.7999999999999998E-4</v>
      </c>
      <c r="F80" s="12">
        <v>2.7999999999999998E-4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0.25296000000000002</v>
      </c>
      <c r="F81" s="12">
        <v>0.25296000000000002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2.5999999999999999E-3</v>
      </c>
      <c r="F82" s="12">
        <v>2.5999999999999999E-3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1.4899999999999999E-4</v>
      </c>
      <c r="F83" s="12">
        <v>1.4899999999999999E-4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1.11E-2</v>
      </c>
      <c r="F84" s="12">
        <v>1.11E-2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6.4606999999999998E-2</v>
      </c>
      <c r="F85" s="12">
        <v>6.4606999999999998E-2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2.8159999999999999E-3</v>
      </c>
      <c r="F86" s="12">
        <v>2.8159999999999999E-3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1.6000000000000001E-3</v>
      </c>
      <c r="F87" s="12">
        <v>1.6000000000000001E-3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0</v>
      </c>
      <c r="F88" s="12">
        <v>0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0</v>
      </c>
      <c r="F89" s="12">
        <v>0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2E-3</v>
      </c>
      <c r="F90" s="12">
        <v>2E-3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3.2828000000000003E-2</v>
      </c>
      <c r="F91" s="12">
        <v>3.2828000000000003E-2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1.5E-3</v>
      </c>
      <c r="F92" s="60">
        <v>1.5E-3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0</v>
      </c>
      <c r="F93" s="60">
        <v>0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0</v>
      </c>
      <c r="F94" s="60">
        <v>0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5.0000000000000001E-4</v>
      </c>
      <c r="F95" s="60">
        <v>5.0000000000000001E-4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2.5000000000000001E-3</v>
      </c>
      <c r="F96" s="60">
        <v>2.5000000000000001E-3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2.6400000000000002E-4</v>
      </c>
      <c r="F97" s="60">
        <v>2.6400000000000002E-4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2.1499999999999999E-4</v>
      </c>
      <c r="F98" s="60">
        <v>2.1499999999999999E-4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1.5200000000000001E-4</v>
      </c>
      <c r="F99" s="60">
        <v>1.5200000000000001E-4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0</v>
      </c>
      <c r="F100" s="60">
        <v>0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3.0699999999999998E-4</v>
      </c>
      <c r="F101" s="60">
        <v>3.0699999999999998E-4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2.43E-4</v>
      </c>
      <c r="F102" s="60">
        <v>2.43E-4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2.9999999999999997E-4</v>
      </c>
      <c r="F103" s="60">
        <v>2.9999999999999997E-4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0</v>
      </c>
      <c r="F104" s="60">
        <v>0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4.5180000000000003E-3</v>
      </c>
      <c r="F106" s="60">
        <v>4.5180000000000003E-3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1E-3</v>
      </c>
      <c r="F107" s="60">
        <v>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1.1999999999999999E-3</v>
      </c>
      <c r="F108" s="60">
        <v>1.1999999999999999E-3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4.2000000000000003E-2</v>
      </c>
      <c r="F109" s="60">
        <v>4.2000000000000003E-2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0</v>
      </c>
      <c r="F110" s="60">
        <v>0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2.464E-3</v>
      </c>
      <c r="F111" s="60">
        <v>2.464E-3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1.7200000000000001E-4</v>
      </c>
      <c r="F112" s="60">
        <v>1.7200000000000001E-4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2.6050000000000001E-3</v>
      </c>
      <c r="F113" s="60">
        <v>2.6050000000000001E-3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3.0000000000000001E-3</v>
      </c>
      <c r="F114" s="12">
        <v>3.0000000000000001E-3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0.01</v>
      </c>
      <c r="F115" s="12">
        <v>0.01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1.4999999999999999E-2</v>
      </c>
      <c r="F116" s="12">
        <v>1.4999999999999999E-2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3.2000000000000001E-2</v>
      </c>
      <c r="F117" s="60">
        <v>3.2000000000000001E-2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4.6500000000000003E-4</v>
      </c>
      <c r="F118" s="60">
        <v>4.6500000000000003E-4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4.0000000000000001E-3</v>
      </c>
      <c r="F119" s="60">
        <v>4.0000000000000001E-3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0.01</v>
      </c>
      <c r="F120" s="60">
        <v>0.01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0</v>
      </c>
      <c r="F121" s="60">
        <v>0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1.03E-4</v>
      </c>
      <c r="F122" s="60">
        <v>1.03E-4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1.5E-3</v>
      </c>
      <c r="F123" s="60">
        <v>1.5E-3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1.6000000000000001E-4</v>
      </c>
      <c r="F124" s="60">
        <v>1.6000000000000001E-4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3.1700000000000001E-4</v>
      </c>
      <c r="F125" s="60">
        <v>3.1700000000000001E-4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0</v>
      </c>
      <c r="F126" s="60">
        <v>0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0</v>
      </c>
      <c r="F127" s="60">
        <v>0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2.0000000000000001E-4</v>
      </c>
      <c r="F128" s="60">
        <v>2.0000000000000001E-4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5.0000000000000001E-4</v>
      </c>
      <c r="F129" s="60">
        <v>5.0000000000000001E-4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0</v>
      </c>
      <c r="F130" s="60">
        <v>0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5.9999999999999995E-4</v>
      </c>
      <c r="F131" s="60">
        <v>5.9999999999999995E-4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1.4999999999999999E-2</v>
      </c>
      <c r="F132" s="60">
        <v>1.4999999999999999E-2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0</v>
      </c>
      <c r="F133" s="60">
        <v>0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0</v>
      </c>
      <c r="F134" s="60">
        <v>0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0</v>
      </c>
      <c r="F135" s="60">
        <v>0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0</v>
      </c>
      <c r="F136" s="60">
        <v>0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0</v>
      </c>
      <c r="F137" s="60">
        <v>0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5.0000000000000001E-4</v>
      </c>
      <c r="F138" s="60">
        <v>5.0000000000000001E-4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5.0000000000000001E-4</v>
      </c>
      <c r="F139" s="60">
        <v>5.0000000000000001E-4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6.0000000000000001E-3</v>
      </c>
      <c r="F140" s="60">
        <v>6.0000000000000001E-3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7.0000000000000007E-2</v>
      </c>
      <c r="F141" s="60">
        <v>7.0000000000000007E-2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0</v>
      </c>
      <c r="F142" s="60">
        <v>0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0</v>
      </c>
      <c r="F143" s="60">
        <v>0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4.0000000000000001E-3</v>
      </c>
      <c r="F144" s="60">
        <v>4.0000000000000001E-3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5.7999999999999996E-3</v>
      </c>
      <c r="F145" s="60">
        <v>5.7999999999999996E-3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1.2470000000000001</v>
      </c>
      <c r="F146" s="60">
        <v>1.2470000000000001</v>
      </c>
      <c r="G146" s="72">
        <f t="shared" si="2"/>
        <v>0</v>
      </c>
    </row>
    <row r="147" spans="1:7" x14ac:dyDescent="0.25">
      <c r="E147" s="50">
        <f>SUM(E15:E146)</f>
        <v>2.8620679999999994</v>
      </c>
      <c r="F147" s="50">
        <f t="shared" ref="F147:G147" si="3">SUM(F15:F146)</f>
        <v>2.8620679999999994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CF17-63EE-4BED-AED8-1DF4FBB17D5D}">
  <dimension ref="A1:H147"/>
  <sheetViews>
    <sheetView topLeftCell="A143" workbookViewId="0">
      <selection activeCell="H15" sqref="H15:H14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157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0.13</v>
      </c>
      <c r="F15" s="56">
        <v>0.13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1E-4</v>
      </c>
      <c r="F16" s="56">
        <v>1E-4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0</v>
      </c>
      <c r="F17" s="19">
        <v>0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2.0000000000000001E-4</v>
      </c>
      <c r="F18" s="56">
        <v>2.0000000000000001E-4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2.0000000000000001E-4</v>
      </c>
      <c r="F19" s="56">
        <v>2.0000000000000001E-4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1E-4</v>
      </c>
      <c r="F20" s="56">
        <v>1E-4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0</v>
      </c>
      <c r="F21" s="56">
        <v>0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0</v>
      </c>
      <c r="F22" s="56">
        <v>0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0</v>
      </c>
      <c r="F23" s="59">
        <v>0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0</v>
      </c>
      <c r="F24" s="59">
        <v>0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1.0999999999999999E-2</v>
      </c>
      <c r="F25" s="56">
        <v>1.0999999999999999E-2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8.0000000000000002E-3</v>
      </c>
      <c r="F26" s="12">
        <v>8.0000000000000002E-3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2E-3</v>
      </c>
      <c r="F27" s="12">
        <v>2E-3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3.5999999999999997E-2</v>
      </c>
      <c r="F28" s="12">
        <v>3.5999999999999997E-2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7.554E-3</v>
      </c>
      <c r="F29" s="12">
        <v>7.554E-3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0</v>
      </c>
      <c r="F30" s="12">
        <v>0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3.0000000000000001E-3</v>
      </c>
      <c r="F31" s="12">
        <v>3.0000000000000001E-3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2.9999999999999997E-4</v>
      </c>
      <c r="F32" s="12">
        <v>2.9999999999999997E-4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1E-3</v>
      </c>
      <c r="F33" s="12">
        <v>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0</v>
      </c>
      <c r="F34" s="60">
        <v>0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2.5999999999999999E-3</v>
      </c>
      <c r="F35" s="12">
        <v>2.5999999999999999E-3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0</v>
      </c>
      <c r="F36" s="12">
        <v>0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7.9679999999999994E-3</v>
      </c>
      <c r="F37" s="12">
        <v>7.9679999999999994E-3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1E-4</v>
      </c>
      <c r="F38" s="12">
        <v>1E-4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0</v>
      </c>
      <c r="F39" s="12">
        <v>0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1E-3</v>
      </c>
      <c r="F40" s="12">
        <v>1E-3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5.0000000000000001E-3</v>
      </c>
      <c r="F41" s="12">
        <v>5.0000000000000001E-3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2.0000000000000002E-5</v>
      </c>
      <c r="F42" s="12">
        <v>2.0000000000000002E-5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0</v>
      </c>
      <c r="F43" s="12">
        <v>0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6.45E-3</v>
      </c>
      <c r="F44" s="12">
        <v>6.45E-3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0</v>
      </c>
      <c r="F45" s="12">
        <v>0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1.5E-3</v>
      </c>
      <c r="F46" s="12">
        <v>1.5E-3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0</v>
      </c>
      <c r="F47" s="12">
        <v>0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5.0000000000000002E-5</v>
      </c>
      <c r="F49" s="12">
        <v>5.0000000000000002E-5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</v>
      </c>
      <c r="F50" s="12">
        <v>0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</v>
      </c>
      <c r="F51" s="12">
        <v>0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1.5E-3</v>
      </c>
      <c r="F52" s="12">
        <v>1.5E-3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1E-3</v>
      </c>
      <c r="F53" s="12">
        <v>1E-3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2.5000000000000001E-3</v>
      </c>
      <c r="F54" s="12">
        <v>2.5000000000000001E-3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</v>
      </c>
      <c r="F55" s="12">
        <v>0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1.851E-3</v>
      </c>
      <c r="F56" s="12">
        <v>1.851E-3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0</v>
      </c>
      <c r="F57" s="12">
        <v>0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0</v>
      </c>
      <c r="F58" s="12">
        <v>0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0</v>
      </c>
      <c r="F59" s="12">
        <v>0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1.08E-4</v>
      </c>
      <c r="F60" s="12">
        <v>1.08E-4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5.0159999999999996E-3</v>
      </c>
      <c r="F61" s="12">
        <v>5.0159999999999996E-3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0</v>
      </c>
      <c r="F62" s="12">
        <v>0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0</v>
      </c>
      <c r="F63" s="12">
        <v>0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1E-3</v>
      </c>
      <c r="F64" s="12">
        <v>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5.8600000000000004E-4</v>
      </c>
      <c r="F65" s="12">
        <v>5.8600000000000004E-4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0</v>
      </c>
      <c r="F66" s="12">
        <v>0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7.7089999999999997E-3</v>
      </c>
      <c r="F67" s="12">
        <v>7.7089999999999997E-3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0</v>
      </c>
      <c r="F68" s="12">
        <v>0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6.9262000000000004E-2</v>
      </c>
      <c r="F69" s="12">
        <v>6.9262000000000004E-2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9.7499999999999996E-4</v>
      </c>
      <c r="F70" s="12">
        <v>9.7499999999999996E-4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5.0000000000000002E-5</v>
      </c>
      <c r="F71" s="12">
        <v>5.0000000000000002E-5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0</v>
      </c>
      <c r="F72" s="12">
        <v>0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0</v>
      </c>
      <c r="F73" s="12">
        <v>0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0</v>
      </c>
      <c r="F74" s="12">
        <v>0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0</v>
      </c>
      <c r="F75" s="12">
        <v>0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1.4999999999999999E-4</v>
      </c>
      <c r="F76" s="12">
        <v>1.4999999999999999E-4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0.06</v>
      </c>
      <c r="F77" s="12">
        <v>0.06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0</v>
      </c>
      <c r="F78" s="12">
        <v>0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</v>
      </c>
      <c r="F79" s="12">
        <v>0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1.92E-4</v>
      </c>
      <c r="F80" s="12">
        <v>1.92E-4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0.23808000000000001</v>
      </c>
      <c r="F81" s="12">
        <v>0.23808000000000001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2.5999999999999999E-3</v>
      </c>
      <c r="F82" s="12">
        <v>2.5999999999999999E-3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1.66E-4</v>
      </c>
      <c r="F83" s="12">
        <v>1.66E-4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1.0800000000000001E-2</v>
      </c>
      <c r="F84" s="12">
        <v>1.0800000000000001E-2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8.0280000000000004E-2</v>
      </c>
      <c r="F85" s="12">
        <v>8.0280000000000004E-2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0</v>
      </c>
      <c r="F86" s="12">
        <v>0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1.5E-3</v>
      </c>
      <c r="F87" s="12">
        <v>1.5E-3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0</v>
      </c>
      <c r="F88" s="12">
        <v>0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0</v>
      </c>
      <c r="F89" s="12">
        <v>0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5.0000000000000001E-4</v>
      </c>
      <c r="F90" s="12">
        <v>5.0000000000000001E-4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0</v>
      </c>
      <c r="F91" s="12">
        <v>0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1E-3</v>
      </c>
      <c r="F92" s="60">
        <v>1E-3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0</v>
      </c>
      <c r="F93" s="60">
        <v>0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0</v>
      </c>
      <c r="F94" s="60">
        <v>0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0</v>
      </c>
      <c r="F95" s="60">
        <v>0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2.5000000000000001E-3</v>
      </c>
      <c r="F96" s="60">
        <v>2.5000000000000001E-3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6.9999999999999999E-6</v>
      </c>
      <c r="F97" s="60">
        <v>6.9999999999999999E-6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2.6899999999999998E-4</v>
      </c>
      <c r="F98" s="60">
        <v>2.6899999999999998E-4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0</v>
      </c>
      <c r="F99" s="60">
        <v>0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0</v>
      </c>
      <c r="F100" s="60">
        <v>0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0</v>
      </c>
      <c r="F101" s="60">
        <v>0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2.9999999999999997E-4</v>
      </c>
      <c r="F102" s="60">
        <v>2.9999999999999997E-4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0</v>
      </c>
      <c r="F103" s="60">
        <v>0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0</v>
      </c>
      <c r="F104" s="60">
        <v>0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2.8470000000000001E-3</v>
      </c>
      <c r="F106" s="60">
        <v>2.8470000000000001E-3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1E-3</v>
      </c>
      <c r="F107" s="60">
        <v>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1E-3</v>
      </c>
      <c r="F108" s="60">
        <v>1E-3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2.9659999999999999E-2</v>
      </c>
      <c r="F109" s="60">
        <v>2.9659999999999999E-2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0</v>
      </c>
      <c r="F110" s="60">
        <v>0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0</v>
      </c>
      <c r="F111" s="60">
        <v>0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0</v>
      </c>
      <c r="F112" s="60">
        <v>0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0</v>
      </c>
      <c r="F113" s="60">
        <v>0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1E-3</v>
      </c>
      <c r="F114" s="12">
        <v>1E-3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0</v>
      </c>
      <c r="F115" s="12">
        <v>0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1.4999999999999999E-2</v>
      </c>
      <c r="F116" s="12">
        <v>1.4999999999999999E-2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3.2000000000000001E-2</v>
      </c>
      <c r="F117" s="60">
        <v>3.2000000000000001E-2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0</v>
      </c>
      <c r="F118" s="60">
        <v>0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3.0000000000000001E-3</v>
      </c>
      <c r="F119" s="60">
        <v>3.0000000000000001E-3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0.01</v>
      </c>
      <c r="F120" s="60">
        <v>0.01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0</v>
      </c>
      <c r="F121" s="60">
        <v>0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3.0000000000000001E-6</v>
      </c>
      <c r="F122" s="60">
        <v>3.0000000000000001E-6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0</v>
      </c>
      <c r="F123" s="60">
        <v>0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3.0000000000000001E-5</v>
      </c>
      <c r="F124" s="60">
        <v>3.0000000000000001E-5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2.9100000000000003E-4</v>
      </c>
      <c r="F125" s="60">
        <v>2.9100000000000003E-4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0</v>
      </c>
      <c r="F126" s="60">
        <v>0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0</v>
      </c>
      <c r="F127" s="60">
        <v>0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2.0000000000000001E-4</v>
      </c>
      <c r="F128" s="60">
        <v>2.0000000000000001E-4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0</v>
      </c>
      <c r="F129" s="60">
        <v>0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0</v>
      </c>
      <c r="F130" s="60">
        <v>0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0</v>
      </c>
      <c r="F131" s="60">
        <v>0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0</v>
      </c>
      <c r="F132" s="60">
        <v>0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0</v>
      </c>
      <c r="F133" s="60">
        <v>0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0</v>
      </c>
      <c r="F134" s="60">
        <v>0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0</v>
      </c>
      <c r="F135" s="60">
        <v>0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0</v>
      </c>
      <c r="F136" s="60">
        <v>0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0</v>
      </c>
      <c r="F137" s="60">
        <v>0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5.0000000000000001E-4</v>
      </c>
      <c r="F138" s="60">
        <v>5.0000000000000001E-4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5.0000000000000001E-4</v>
      </c>
      <c r="F139" s="60">
        <v>5.0000000000000001E-4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</v>
      </c>
      <c r="F140" s="60">
        <v>0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6.5000000000000002E-2</v>
      </c>
      <c r="F141" s="60">
        <v>6.5000000000000002E-2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0</v>
      </c>
      <c r="F142" s="60">
        <v>0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0</v>
      </c>
      <c r="F143" s="60">
        <v>0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1E-3</v>
      </c>
      <c r="F144" s="60">
        <v>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0</v>
      </c>
      <c r="F145" s="60">
        <v>0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0.76</v>
      </c>
      <c r="F146" s="60">
        <v>0.76</v>
      </c>
      <c r="G146" s="72">
        <f t="shared" si="2"/>
        <v>0</v>
      </c>
    </row>
    <row r="147" spans="1:7" x14ac:dyDescent="0.25">
      <c r="E147" s="50">
        <f>SUM(E15:E146)</f>
        <v>1.6415169999999999</v>
      </c>
      <c r="F147" s="50">
        <f t="shared" ref="F147:G147" si="3">SUM(F15:F146)</f>
        <v>1.6415169999999999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0421-2401-46F0-B0E1-3FAB4F050520}">
  <dimension ref="A1:H147"/>
  <sheetViews>
    <sheetView topLeftCell="A136" workbookViewId="0">
      <selection activeCell="H146" sqref="H15:H14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158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0.17</v>
      </c>
      <c r="F15" s="56">
        <v>0.17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1E-4</v>
      </c>
      <c r="F16" s="56">
        <v>1E-4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0</v>
      </c>
      <c r="F17" s="19">
        <v>0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0</v>
      </c>
      <c r="F18" s="56">
        <v>0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1E-4</v>
      </c>
      <c r="F19" s="56">
        <v>1E-4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1E-4</v>
      </c>
      <c r="F20" s="56">
        <v>1E-4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0</v>
      </c>
      <c r="F21" s="56">
        <v>0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0</v>
      </c>
      <c r="F22" s="56">
        <v>0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0</v>
      </c>
      <c r="F23" s="59">
        <v>0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0</v>
      </c>
      <c r="F24" s="59">
        <v>0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9.4999999999999998E-3</v>
      </c>
      <c r="F25" s="56">
        <v>9.4999999999999998E-3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4.0000000000000001E-3</v>
      </c>
      <c r="F26" s="12">
        <v>4.0000000000000001E-3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2E-3</v>
      </c>
      <c r="F27" s="12">
        <v>2E-3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3.5999999999999997E-2</v>
      </c>
      <c r="F28" s="12">
        <v>3.5999999999999997E-2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5.0000000000000001E-4</v>
      </c>
      <c r="F29" s="12">
        <v>5.0000000000000001E-4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0</v>
      </c>
      <c r="F30" s="12">
        <v>0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3.0000000000000001E-3</v>
      </c>
      <c r="F31" s="12">
        <v>3.0000000000000001E-3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0</v>
      </c>
      <c r="F32" s="12">
        <v>0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1E-3</v>
      </c>
      <c r="F33" s="12">
        <v>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0</v>
      </c>
      <c r="F34" s="60">
        <v>0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2.5999999999999999E-3</v>
      </c>
      <c r="F35" s="12">
        <v>2.5999999999999999E-3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0</v>
      </c>
      <c r="F36" s="12">
        <v>0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2.5321E-2</v>
      </c>
      <c r="F37" s="12">
        <v>2.5321E-2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1E-4</v>
      </c>
      <c r="F38" s="12">
        <v>1E-4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0</v>
      </c>
      <c r="F39" s="12">
        <v>0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1E-3</v>
      </c>
      <c r="F40" s="12">
        <v>1E-3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5.0000000000000001E-3</v>
      </c>
      <c r="F41" s="12">
        <v>5.0000000000000001E-3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2.0000000000000002E-5</v>
      </c>
      <c r="F42" s="12">
        <v>2.0000000000000002E-5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0</v>
      </c>
      <c r="F43" s="12">
        <v>0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6.3889999999999997E-3</v>
      </c>
      <c r="F44" s="12">
        <v>6.3889999999999997E-3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0</v>
      </c>
      <c r="F45" s="12">
        <v>0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2E-3</v>
      </c>
      <c r="F46" s="12">
        <v>2E-3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3.0699999999999998E-4</v>
      </c>
      <c r="F47" s="12">
        <v>3.0699999999999998E-4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5.0000000000000002E-5</v>
      </c>
      <c r="F49" s="12">
        <v>5.0000000000000002E-5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</v>
      </c>
      <c r="F50" s="12">
        <v>0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</v>
      </c>
      <c r="F51" s="12">
        <v>0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1.5E-3</v>
      </c>
      <c r="F52" s="12">
        <v>1.5E-3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1E-3</v>
      </c>
      <c r="F53" s="12">
        <v>1E-3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2E-3</v>
      </c>
      <c r="F54" s="12">
        <v>2E-3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</v>
      </c>
      <c r="F55" s="12">
        <v>0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1.9419999999999999E-3</v>
      </c>
      <c r="F56" s="12">
        <v>1.9419999999999999E-3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0</v>
      </c>
      <c r="F57" s="12">
        <v>0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0</v>
      </c>
      <c r="F58" s="12">
        <v>0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0</v>
      </c>
      <c r="F59" s="12">
        <v>0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1.08E-4</v>
      </c>
      <c r="F60" s="12">
        <v>1.08E-4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4.3860000000000001E-3</v>
      </c>
      <c r="F61" s="12">
        <v>4.3860000000000001E-3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0</v>
      </c>
      <c r="F62" s="12">
        <v>0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0</v>
      </c>
      <c r="F63" s="12">
        <v>0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1E-3</v>
      </c>
      <c r="F64" s="12">
        <v>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1.5139999999999999E-3</v>
      </c>
      <c r="F65" s="12">
        <v>1.5139999999999999E-3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0</v>
      </c>
      <c r="F66" s="12">
        <v>0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3.0899999999999999E-3</v>
      </c>
      <c r="F67" s="12">
        <v>3.0899999999999999E-3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5.0400000000000002E-3</v>
      </c>
      <c r="F68" s="12">
        <v>5.0400000000000002E-3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5.5292000000000001E-2</v>
      </c>
      <c r="F69" s="12">
        <v>5.5292000000000001E-2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9.7499999999999996E-4</v>
      </c>
      <c r="F70" s="12">
        <v>9.7499999999999996E-4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5.0000000000000002E-5</v>
      </c>
      <c r="F71" s="12">
        <v>5.0000000000000002E-5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0</v>
      </c>
      <c r="F72" s="12">
        <v>0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0</v>
      </c>
      <c r="F73" s="12">
        <v>0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0</v>
      </c>
      <c r="F74" s="12">
        <v>0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0</v>
      </c>
      <c r="F75" s="12">
        <v>0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1.2400000000000001E-4</v>
      </c>
      <c r="F76" s="12">
        <v>1.2400000000000001E-4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0.06</v>
      </c>
      <c r="F77" s="12">
        <v>0.06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0</v>
      </c>
      <c r="F78" s="12">
        <v>0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</v>
      </c>
      <c r="F79" s="12">
        <v>0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1.8599999999999999E-4</v>
      </c>
      <c r="F80" s="12">
        <v>1.8599999999999999E-4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0.23808000000000001</v>
      </c>
      <c r="F81" s="12">
        <v>0.23808000000000001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2.5999999999999999E-3</v>
      </c>
      <c r="F82" s="12">
        <v>2.5999999999999999E-3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1.3200000000000001E-4</v>
      </c>
      <c r="F83" s="12">
        <v>1.3200000000000001E-4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1.11E-2</v>
      </c>
      <c r="F84" s="12">
        <v>1.11E-2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7.2771000000000002E-2</v>
      </c>
      <c r="F85" s="12">
        <v>7.2771000000000002E-2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0</v>
      </c>
      <c r="F86" s="12">
        <v>0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1.5E-3</v>
      </c>
      <c r="F87" s="12">
        <v>1.5E-3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0</v>
      </c>
      <c r="F88" s="12">
        <v>0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0</v>
      </c>
      <c r="F89" s="12">
        <v>0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5.0000000000000001E-4</v>
      </c>
      <c r="F90" s="12">
        <v>5.0000000000000001E-4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0</v>
      </c>
      <c r="F91" s="12">
        <v>0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1E-3</v>
      </c>
      <c r="F92" s="60">
        <v>1E-3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0</v>
      </c>
      <c r="F93" s="60">
        <v>0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0</v>
      </c>
      <c r="F94" s="60">
        <v>0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0</v>
      </c>
      <c r="F95" s="60">
        <v>0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1.2500000000000001E-2</v>
      </c>
      <c r="F96" s="60">
        <v>1.2500000000000001E-2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0</v>
      </c>
      <c r="F97" s="60">
        <v>0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0</v>
      </c>
      <c r="F98" s="60">
        <v>0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0</v>
      </c>
      <c r="F99" s="60">
        <v>0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0</v>
      </c>
      <c r="F100" s="60">
        <v>0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0</v>
      </c>
      <c r="F101" s="60">
        <v>0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0</v>
      </c>
      <c r="F102" s="60">
        <v>0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0</v>
      </c>
      <c r="F103" s="60">
        <v>0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0</v>
      </c>
      <c r="F104" s="60">
        <v>0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2.5409999999999999E-3</v>
      </c>
      <c r="F106" s="60">
        <v>2.5409999999999999E-3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1E-3</v>
      </c>
      <c r="F107" s="60">
        <v>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1E-3</v>
      </c>
      <c r="F108" s="60">
        <v>1E-3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2.9659999999999999E-2</v>
      </c>
      <c r="F109" s="60">
        <v>2.9659999999999999E-2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0</v>
      </c>
      <c r="F110" s="60">
        <v>0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0</v>
      </c>
      <c r="F111" s="60">
        <v>0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0</v>
      </c>
      <c r="F112" s="60">
        <v>0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0</v>
      </c>
      <c r="F113" s="60">
        <v>0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1E-3</v>
      </c>
      <c r="F114" s="12">
        <v>1E-3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0</v>
      </c>
      <c r="F115" s="12">
        <v>0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1.4999999999999999E-2</v>
      </c>
      <c r="F116" s="12">
        <v>1.4999999999999999E-2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3.2000000000000001E-2</v>
      </c>
      <c r="F117" s="60">
        <v>3.2000000000000001E-2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0</v>
      </c>
      <c r="F118" s="60">
        <v>0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2E-3</v>
      </c>
      <c r="F119" s="60">
        <v>2E-3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0.01</v>
      </c>
      <c r="F120" s="60">
        <v>0.01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0</v>
      </c>
      <c r="F121" s="60">
        <v>0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6.9999999999999999E-6</v>
      </c>
      <c r="F122" s="60">
        <v>6.9999999999999999E-6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0</v>
      </c>
      <c r="F123" s="60">
        <v>0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0</v>
      </c>
      <c r="F124" s="60">
        <v>0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0</v>
      </c>
      <c r="F125" s="60">
        <v>0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0</v>
      </c>
      <c r="F126" s="60">
        <v>0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0</v>
      </c>
      <c r="F127" s="60">
        <v>0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2.0000000000000001E-4</v>
      </c>
      <c r="F128" s="60">
        <v>2.0000000000000001E-4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0</v>
      </c>
      <c r="F129" s="60">
        <v>0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0</v>
      </c>
      <c r="F130" s="60">
        <v>0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0</v>
      </c>
      <c r="F131" s="60">
        <v>0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0</v>
      </c>
      <c r="F132" s="60">
        <v>0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0</v>
      </c>
      <c r="F133" s="60">
        <v>0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0</v>
      </c>
      <c r="F134" s="60">
        <v>0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0</v>
      </c>
      <c r="F135" s="60">
        <v>0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0</v>
      </c>
      <c r="F136" s="60">
        <v>0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0</v>
      </c>
      <c r="F137" s="60">
        <v>0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5.0000000000000001E-4</v>
      </c>
      <c r="F138" s="60">
        <v>5.0000000000000001E-4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5.0000000000000001E-4</v>
      </c>
      <c r="F139" s="60">
        <v>5.0000000000000001E-4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</v>
      </c>
      <c r="F140" s="60">
        <v>0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0</v>
      </c>
      <c r="F141" s="60">
        <v>0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0</v>
      </c>
      <c r="F142" s="60">
        <v>0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0</v>
      </c>
      <c r="F143" s="60">
        <v>0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1E-3</v>
      </c>
      <c r="F144" s="60">
        <v>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0</v>
      </c>
      <c r="F145" s="60">
        <v>0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0.6</v>
      </c>
      <c r="F146" s="60">
        <v>0.6</v>
      </c>
      <c r="G146" s="72">
        <f t="shared" si="2"/>
        <v>0</v>
      </c>
    </row>
    <row r="147" spans="1:7" x14ac:dyDescent="0.25">
      <c r="E147" s="50">
        <f>SUM(E15:E146)</f>
        <v>1.4483279999999998</v>
      </c>
      <c r="F147" s="50">
        <f t="shared" ref="F147:G147" si="3">SUM(F15:F146)</f>
        <v>1.4483279999999998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C389-5C8A-4F6E-994B-18FE75B4CAFE}">
  <dimension ref="A1:H147"/>
  <sheetViews>
    <sheetView topLeftCell="A131" workbookViewId="0">
      <selection activeCell="H15" sqref="H15:H14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159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2.0000000000000001E-4</v>
      </c>
      <c r="F15" s="56">
        <v>2.0000000000000001E-4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2.0000000000000001E-4</v>
      </c>
      <c r="F16" s="56">
        <v>2.0000000000000001E-4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0</v>
      </c>
      <c r="F17" s="19">
        <v>0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0</v>
      </c>
      <c r="F18" s="56">
        <v>0</v>
      </c>
      <c r="G18" s="13">
        <f t="shared" si="0"/>
        <v>0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1E-4</v>
      </c>
      <c r="F19" s="56">
        <v>1E-4</v>
      </c>
      <c r="G19" s="13">
        <f t="shared" si="0"/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1E-4</v>
      </c>
      <c r="F20" s="56">
        <v>1E-4</v>
      </c>
      <c r="G20" s="13">
        <f t="shared" si="0"/>
        <v>0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0</v>
      </c>
      <c r="F21" s="56">
        <v>0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0</v>
      </c>
      <c r="F22" s="56">
        <v>0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0</v>
      </c>
      <c r="F23" s="59">
        <v>0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0</v>
      </c>
      <c r="F24" s="59">
        <v>0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9.4999999999999998E-3</v>
      </c>
      <c r="F25" s="56">
        <v>9.4999999999999998E-3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4.0000000000000001E-3</v>
      </c>
      <c r="F26" s="12">
        <v>4.0000000000000001E-3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2E-3</v>
      </c>
      <c r="F27" s="12">
        <v>2E-3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3.5999999999999997E-2</v>
      </c>
      <c r="F28" s="12">
        <v>3.5999999999999997E-2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5.0000000000000001E-4</v>
      </c>
      <c r="F29" s="12">
        <v>5.0000000000000001E-4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0</v>
      </c>
      <c r="F30" s="12">
        <v>0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3.0000000000000001E-3</v>
      </c>
      <c r="F31" s="12">
        <v>3.0000000000000001E-3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0</v>
      </c>
      <c r="F32" s="12">
        <v>0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1E-3</v>
      </c>
      <c r="F33" s="12">
        <v>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0</v>
      </c>
      <c r="F34" s="60">
        <v>0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2.5999999999999999E-3</v>
      </c>
      <c r="F35" s="12">
        <v>2.5999999999999999E-3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0</v>
      </c>
      <c r="F36" s="12">
        <v>0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1.8793000000000001E-2</v>
      </c>
      <c r="F37" s="12">
        <v>1.8793000000000001E-2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1E-4</v>
      </c>
      <c r="F38" s="12">
        <v>1E-4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0</v>
      </c>
      <c r="F39" s="12">
        <v>0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1E-3</v>
      </c>
      <c r="F40" s="12">
        <v>1E-3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5.0000000000000001E-3</v>
      </c>
      <c r="F41" s="12">
        <v>5.0000000000000001E-3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2.0000000000000002E-5</v>
      </c>
      <c r="F42" s="12">
        <v>2.0000000000000002E-5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0</v>
      </c>
      <c r="F43" s="12">
        <v>0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6.4679999999999998E-3</v>
      </c>
      <c r="F44" s="12">
        <v>6.4679999999999998E-3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0</v>
      </c>
      <c r="F45" s="12">
        <v>0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2E-3</v>
      </c>
      <c r="F46" s="12">
        <v>2E-3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1.15E-4</v>
      </c>
      <c r="F47" s="12">
        <v>1.15E-4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5.0000000000000002E-5</v>
      </c>
      <c r="F49" s="12">
        <v>5.0000000000000002E-5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0</v>
      </c>
      <c r="F50" s="12">
        <v>0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0</v>
      </c>
      <c r="F51" s="12">
        <v>0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1.5E-3</v>
      </c>
      <c r="F52" s="12">
        <v>1.5E-3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1E-3</v>
      </c>
      <c r="F53" s="12">
        <v>1E-3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2.5000000000000001E-3</v>
      </c>
      <c r="F54" s="12">
        <v>2.5000000000000001E-3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0</v>
      </c>
      <c r="F55" s="12">
        <v>0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1.7459999999999999E-3</v>
      </c>
      <c r="F56" s="12">
        <v>1.7459999999999999E-3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0</v>
      </c>
      <c r="F57" s="12">
        <v>0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0</v>
      </c>
      <c r="F58" s="12">
        <v>0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0</v>
      </c>
      <c r="F59" s="12">
        <v>0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1.08E-4</v>
      </c>
      <c r="F60" s="12">
        <v>1.08E-4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4.9370000000000004E-3</v>
      </c>
      <c r="F61" s="12">
        <v>4.9370000000000004E-3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0</v>
      </c>
      <c r="F62" s="12">
        <v>0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0</v>
      </c>
      <c r="F63" s="12">
        <v>0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1E-3</v>
      </c>
      <c r="F64" s="12">
        <v>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2.9999999999999997E-4</v>
      </c>
      <c r="F65" s="12">
        <v>2.9999999999999997E-4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0</v>
      </c>
      <c r="F66" s="12">
        <v>0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8.4010000000000005E-3</v>
      </c>
      <c r="F67" s="12">
        <v>8.4010000000000005E-3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1.5432E-2</v>
      </c>
      <c r="F68" s="12">
        <v>1.5432E-2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6.0347999999999999E-2</v>
      </c>
      <c r="F69" s="12">
        <v>6.0347999999999999E-2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9.7499999999999996E-4</v>
      </c>
      <c r="F70" s="12">
        <v>9.7499999999999996E-4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1.4999999999999999E-4</v>
      </c>
      <c r="F71" s="12">
        <v>1.4999999999999999E-4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0</v>
      </c>
      <c r="F72" s="12">
        <v>0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0</v>
      </c>
      <c r="F73" s="12">
        <v>0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0</v>
      </c>
      <c r="F74" s="12">
        <v>0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0</v>
      </c>
      <c r="F75" s="12">
        <v>0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1.2400000000000001E-4</v>
      </c>
      <c r="F76" s="12">
        <v>1.2400000000000001E-4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0.06</v>
      </c>
      <c r="F77" s="12">
        <v>0.06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0</v>
      </c>
      <c r="F78" s="12">
        <v>0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</v>
      </c>
      <c r="F79" s="12">
        <v>0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2.4000000000000001E-4</v>
      </c>
      <c r="F80" s="12">
        <v>2.4000000000000001E-4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0.23808000000000001</v>
      </c>
      <c r="F81" s="12">
        <v>0.23808000000000001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2.5999999999999999E-3</v>
      </c>
      <c r="F82" s="12">
        <v>2.5999999999999999E-3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1.46E-4</v>
      </c>
      <c r="F83" s="12">
        <v>1.46E-4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1.11E-2</v>
      </c>
      <c r="F84" s="12">
        <v>1.11E-2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7.4412000000000006E-2</v>
      </c>
      <c r="F85" s="12">
        <v>7.4412000000000006E-2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0</v>
      </c>
      <c r="F86" s="12">
        <v>0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1.5E-3</v>
      </c>
      <c r="F87" s="12">
        <v>1.5E-3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0</v>
      </c>
      <c r="F88" s="12">
        <v>0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0</v>
      </c>
      <c r="F89" s="12">
        <v>0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2E-3</v>
      </c>
      <c r="F90" s="12">
        <v>2E-3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0</v>
      </c>
      <c r="F91" s="12">
        <v>0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1E-3</v>
      </c>
      <c r="F92" s="60">
        <v>1E-3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0</v>
      </c>
      <c r="F93" s="60">
        <v>0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0</v>
      </c>
      <c r="F94" s="60">
        <v>0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0</v>
      </c>
      <c r="F95" s="60">
        <v>0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1.2500000000000001E-2</v>
      </c>
      <c r="F96" s="60">
        <v>1.2500000000000001E-2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0</v>
      </c>
      <c r="F97" s="60">
        <v>0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0</v>
      </c>
      <c r="F98" s="60">
        <v>0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0</v>
      </c>
      <c r="F99" s="60">
        <v>0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0</v>
      </c>
      <c r="F100" s="60">
        <v>0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0</v>
      </c>
      <c r="F101" s="60">
        <v>0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1.18E-4</v>
      </c>
      <c r="F102" s="60">
        <v>1.18E-4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0</v>
      </c>
      <c r="F103" s="60">
        <v>0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0</v>
      </c>
      <c r="F104" s="60">
        <v>0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3.0070000000000001E-3</v>
      </c>
      <c r="F106" s="60">
        <v>3.0070000000000001E-3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1E-3</v>
      </c>
      <c r="F107" s="60">
        <v>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1E-3</v>
      </c>
      <c r="F108" s="60">
        <v>1E-3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2.9659999999999999E-2</v>
      </c>
      <c r="F109" s="60">
        <v>2.9659999999999999E-2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0</v>
      </c>
      <c r="F110" s="60">
        <v>0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0</v>
      </c>
      <c r="F111" s="60">
        <v>0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0</v>
      </c>
      <c r="F112" s="60">
        <v>0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0</v>
      </c>
      <c r="F113" s="60">
        <v>0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1E-3</v>
      </c>
      <c r="F114" s="12">
        <v>1E-3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0</v>
      </c>
      <c r="F115" s="12">
        <v>0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1.4999999999999999E-2</v>
      </c>
      <c r="F116" s="12">
        <v>1.4999999999999999E-2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3.2000000000000001E-2</v>
      </c>
      <c r="F117" s="60">
        <v>3.2000000000000001E-2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0</v>
      </c>
      <c r="F118" s="60">
        <v>0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3.0000000000000001E-3</v>
      </c>
      <c r="F119" s="60">
        <v>3.0000000000000001E-3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0.01</v>
      </c>
      <c r="F120" s="60">
        <v>0.01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0</v>
      </c>
      <c r="F121" s="60">
        <v>0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0</v>
      </c>
      <c r="F122" s="60">
        <v>0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0</v>
      </c>
      <c r="F123" s="60">
        <v>0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0</v>
      </c>
      <c r="F124" s="60">
        <v>0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0</v>
      </c>
      <c r="F125" s="60">
        <v>0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0</v>
      </c>
      <c r="F126" s="60">
        <v>0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0</v>
      </c>
      <c r="F127" s="60">
        <v>0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2.0000000000000001E-4</v>
      </c>
      <c r="F128" s="60">
        <v>2.0000000000000001E-4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0</v>
      </c>
      <c r="F129" s="60">
        <v>0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0</v>
      </c>
      <c r="F130" s="60">
        <v>0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0</v>
      </c>
      <c r="F131" s="60">
        <v>0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2E-3</v>
      </c>
      <c r="F132" s="60">
        <v>2E-3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0</v>
      </c>
      <c r="F133" s="60">
        <v>0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0</v>
      </c>
      <c r="F134" s="60">
        <v>0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0</v>
      </c>
      <c r="F135" s="60">
        <v>0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0</v>
      </c>
      <c r="F136" s="60">
        <v>0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0</v>
      </c>
      <c r="F137" s="60">
        <v>0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5.0000000000000001E-4</v>
      </c>
      <c r="F138" s="60">
        <v>5.0000000000000001E-4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5.0000000000000001E-4</v>
      </c>
      <c r="F139" s="60">
        <v>5.0000000000000001E-4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</v>
      </c>
      <c r="F140" s="60">
        <v>0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6.5000000000000002E-2</v>
      </c>
      <c r="F141" s="60">
        <v>6.5000000000000002E-2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0</v>
      </c>
      <c r="F142" s="60">
        <v>0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0</v>
      </c>
      <c r="F143" s="60">
        <v>0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1E-3</v>
      </c>
      <c r="F144" s="60">
        <v>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0</v>
      </c>
      <c r="F145" s="60">
        <v>0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0.38900000000000001</v>
      </c>
      <c r="F146" s="60">
        <v>0.38900000000000001</v>
      </c>
      <c r="G146" s="72">
        <f t="shared" si="2"/>
        <v>0</v>
      </c>
    </row>
    <row r="147" spans="1:7" x14ac:dyDescent="0.25">
      <c r="E147" s="50">
        <f>SUM(E15:E146)</f>
        <v>1.153273</v>
      </c>
      <c r="F147" s="50">
        <f t="shared" ref="F147:G147" si="3">SUM(F15:F146)</f>
        <v>1.153273</v>
      </c>
      <c r="G147" s="50">
        <f t="shared" si="3"/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13BC6-D4BC-4EA8-9B9B-E95BB71A2F1F}">
  <dimension ref="A1:H147"/>
  <sheetViews>
    <sheetView topLeftCell="A142" workbookViewId="0">
      <selection activeCell="G148" sqref="G148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" style="1"/>
  </cols>
  <sheetData>
    <row r="1" spans="1:7" x14ac:dyDescent="0.25">
      <c r="G1" s="2" t="s">
        <v>139</v>
      </c>
    </row>
    <row r="2" spans="1:7" x14ac:dyDescent="0.25">
      <c r="G2" s="2" t="s">
        <v>0</v>
      </c>
    </row>
    <row r="3" spans="1:7" x14ac:dyDescent="0.25">
      <c r="G3" s="2" t="s">
        <v>141</v>
      </c>
    </row>
    <row r="5" spans="1:7" x14ac:dyDescent="0.25">
      <c r="G5" s="2" t="s">
        <v>140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82" t="s">
        <v>137</v>
      </c>
      <c r="B7" s="82"/>
      <c r="C7" s="82"/>
      <c r="D7" s="82"/>
      <c r="E7" s="82"/>
      <c r="F7" s="82"/>
      <c r="G7" s="82"/>
    </row>
    <row r="8" spans="1:7" ht="15.75" customHeight="1" x14ac:dyDescent="0.25">
      <c r="A8" s="82" t="s">
        <v>138</v>
      </c>
      <c r="B8" s="82"/>
      <c r="C8" s="82"/>
      <c r="D8" s="82"/>
      <c r="E8" s="82"/>
      <c r="F8" s="82"/>
      <c r="G8" s="82"/>
    </row>
    <row r="9" spans="1:7" ht="19.5" customHeight="1" x14ac:dyDescent="0.25">
      <c r="A9" s="82" t="s">
        <v>160</v>
      </c>
      <c r="B9" s="82"/>
      <c r="C9" s="82"/>
      <c r="D9" s="82"/>
      <c r="E9" s="82"/>
      <c r="F9" s="82"/>
      <c r="G9" s="82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82"/>
      <c r="C11" s="82"/>
      <c r="D11" s="82"/>
      <c r="E11" s="82"/>
      <c r="F11" s="82"/>
      <c r="G11" s="4"/>
    </row>
    <row r="13" spans="1:7" s="6" customFormat="1" ht="107.25" customHeight="1" x14ac:dyDescent="0.25">
      <c r="A13" s="63" t="s">
        <v>112</v>
      </c>
      <c r="B13" s="63" t="s">
        <v>113</v>
      </c>
      <c r="C13" s="63" t="s">
        <v>1</v>
      </c>
      <c r="D13" s="63" t="s">
        <v>114</v>
      </c>
      <c r="E13" s="63" t="s">
        <v>2</v>
      </c>
      <c r="F13" s="63" t="s">
        <v>3</v>
      </c>
      <c r="G13" s="63" t="s">
        <v>115</v>
      </c>
    </row>
    <row r="14" spans="1:7" s="8" customFormat="1" ht="18.75" customHeight="1" x14ac:dyDescent="0.25">
      <c r="A14" s="64">
        <v>1</v>
      </c>
      <c r="B14" s="64">
        <v>2</v>
      </c>
      <c r="C14" s="65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ht="24.95" customHeight="1" x14ac:dyDescent="0.25">
      <c r="A15" s="66" t="s">
        <v>61</v>
      </c>
      <c r="B15" s="66" t="s">
        <v>61</v>
      </c>
      <c r="C15" s="67" t="s">
        <v>69</v>
      </c>
      <c r="D15" s="52">
        <v>4</v>
      </c>
      <c r="E15" s="56">
        <v>0.46</v>
      </c>
      <c r="F15" s="56">
        <v>0.46</v>
      </c>
      <c r="G15" s="13">
        <f t="shared" ref="G15:G65" si="0">E15-F15</f>
        <v>0</v>
      </c>
    </row>
    <row r="16" spans="1:7" ht="24.95" customHeight="1" x14ac:dyDescent="0.25">
      <c r="A16" s="68" t="s">
        <v>62</v>
      </c>
      <c r="B16" s="68" t="s">
        <v>62</v>
      </c>
      <c r="C16" s="67" t="s">
        <v>96</v>
      </c>
      <c r="D16" s="52">
        <v>7</v>
      </c>
      <c r="E16" s="56">
        <v>1E-4</v>
      </c>
      <c r="F16" s="56">
        <v>1E-4</v>
      </c>
      <c r="G16" s="13">
        <f t="shared" si="0"/>
        <v>0</v>
      </c>
    </row>
    <row r="17" spans="1:8" ht="24.95" customHeight="1" x14ac:dyDescent="0.25">
      <c r="A17" s="68" t="s">
        <v>62</v>
      </c>
      <c r="B17" s="68" t="s">
        <v>62</v>
      </c>
      <c r="C17" s="67" t="s">
        <v>4</v>
      </c>
      <c r="D17" s="52">
        <v>6</v>
      </c>
      <c r="E17" s="19">
        <v>1E-4</v>
      </c>
      <c r="F17" s="19">
        <v>1E-4</v>
      </c>
      <c r="G17" s="13">
        <f t="shared" si="0"/>
        <v>0</v>
      </c>
      <c r="H17" s="50"/>
    </row>
    <row r="18" spans="1:8" ht="24.95" customHeight="1" x14ac:dyDescent="0.25">
      <c r="A18" s="66" t="s">
        <v>61</v>
      </c>
      <c r="B18" s="66" t="s">
        <v>61</v>
      </c>
      <c r="C18" s="67" t="s">
        <v>5</v>
      </c>
      <c r="D18" s="52">
        <v>7</v>
      </c>
      <c r="E18" s="56">
        <v>2.9999999999999997E-4</v>
      </c>
      <c r="F18" s="56">
        <v>2.9999999999999997E-4</v>
      </c>
      <c r="G18" s="13">
        <f>E19-F18</f>
        <v>2.0000000000000004E-4</v>
      </c>
      <c r="H18" s="50"/>
    </row>
    <row r="19" spans="1:8" ht="24.95" customHeight="1" x14ac:dyDescent="0.25">
      <c r="A19" s="66" t="s">
        <v>61</v>
      </c>
      <c r="B19" s="66" t="s">
        <v>61</v>
      </c>
      <c r="C19" s="20" t="s">
        <v>135</v>
      </c>
      <c r="D19" s="53">
        <v>6</v>
      </c>
      <c r="E19" s="56">
        <v>5.0000000000000001E-4</v>
      </c>
      <c r="F19" s="56">
        <v>5.0000000000000001E-4</v>
      </c>
      <c r="G19" s="13">
        <f>E20-F19</f>
        <v>0</v>
      </c>
    </row>
    <row r="20" spans="1:8" ht="24.95" customHeight="1" x14ac:dyDescent="0.25">
      <c r="A20" s="68" t="s">
        <v>62</v>
      </c>
      <c r="B20" s="68" t="s">
        <v>62</v>
      </c>
      <c r="C20" s="20" t="s">
        <v>135</v>
      </c>
      <c r="D20" s="53">
        <v>6</v>
      </c>
      <c r="E20" s="56">
        <v>5.0000000000000001E-4</v>
      </c>
      <c r="F20" s="56">
        <v>5.0000000000000001E-4</v>
      </c>
      <c r="G20" s="13" t="e">
        <f>#REF!-F20</f>
        <v>#REF!</v>
      </c>
    </row>
    <row r="21" spans="1:8" ht="24.95" customHeight="1" x14ac:dyDescent="0.25">
      <c r="A21" s="68" t="s">
        <v>62</v>
      </c>
      <c r="B21" s="68" t="s">
        <v>62</v>
      </c>
      <c r="C21" s="20" t="s">
        <v>6</v>
      </c>
      <c r="D21" s="53">
        <v>6</v>
      </c>
      <c r="E21" s="56">
        <v>1E-3</v>
      </c>
      <c r="F21" s="56">
        <v>1E-3</v>
      </c>
      <c r="G21" s="13">
        <f t="shared" si="0"/>
        <v>0</v>
      </c>
      <c r="H21" s="50"/>
    </row>
    <row r="22" spans="1:8" ht="24.95" customHeight="1" x14ac:dyDescent="0.25">
      <c r="A22" s="69" t="s">
        <v>14</v>
      </c>
      <c r="B22" s="69" t="s">
        <v>14</v>
      </c>
      <c r="C22" s="20" t="s">
        <v>7</v>
      </c>
      <c r="D22" s="53">
        <v>6</v>
      </c>
      <c r="E22" s="56">
        <v>0</v>
      </c>
      <c r="F22" s="56">
        <v>0</v>
      </c>
      <c r="G22" s="13">
        <f t="shared" si="0"/>
        <v>0</v>
      </c>
      <c r="H22" s="50"/>
    </row>
    <row r="23" spans="1:8" ht="24.95" customHeight="1" x14ac:dyDescent="0.25">
      <c r="A23" s="69" t="s">
        <v>14</v>
      </c>
      <c r="B23" s="69" t="s">
        <v>14</v>
      </c>
      <c r="C23" s="22" t="s">
        <v>8</v>
      </c>
      <c r="D23" s="53">
        <v>6</v>
      </c>
      <c r="E23" s="59">
        <v>5.0000000000000001E-4</v>
      </c>
      <c r="F23" s="59">
        <v>5.0000000000000001E-4</v>
      </c>
      <c r="G23" s="13">
        <f t="shared" si="0"/>
        <v>0</v>
      </c>
      <c r="H23" s="50"/>
    </row>
    <row r="24" spans="1:8" ht="24.95" customHeight="1" x14ac:dyDescent="0.25">
      <c r="A24" s="68" t="s">
        <v>62</v>
      </c>
      <c r="B24" s="68" t="s">
        <v>62</v>
      </c>
      <c r="C24" s="22" t="s">
        <v>8</v>
      </c>
      <c r="D24" s="53">
        <v>6</v>
      </c>
      <c r="E24" s="59">
        <v>2.9999999999999997E-4</v>
      </c>
      <c r="F24" s="59">
        <v>2.9999999999999997E-4</v>
      </c>
      <c r="G24" s="13">
        <f t="shared" si="0"/>
        <v>0</v>
      </c>
      <c r="H24" s="50"/>
    </row>
    <row r="25" spans="1:8" ht="24.95" customHeight="1" x14ac:dyDescent="0.25">
      <c r="A25" s="69" t="s">
        <v>14</v>
      </c>
      <c r="B25" s="69" t="s">
        <v>14</v>
      </c>
      <c r="C25" s="20" t="s">
        <v>9</v>
      </c>
      <c r="D25" s="53">
        <v>5</v>
      </c>
      <c r="E25" s="56">
        <v>9.4999999999999998E-3</v>
      </c>
      <c r="F25" s="56">
        <v>9.4999999999999998E-3</v>
      </c>
      <c r="G25" s="13">
        <f t="shared" si="0"/>
        <v>0</v>
      </c>
    </row>
    <row r="26" spans="1:8" ht="24.95" customHeight="1" x14ac:dyDescent="0.25">
      <c r="A26" s="66" t="s">
        <v>61</v>
      </c>
      <c r="B26" s="66" t="s">
        <v>76</v>
      </c>
      <c r="C26" s="15" t="s">
        <v>10</v>
      </c>
      <c r="D26" s="53">
        <v>5</v>
      </c>
      <c r="E26" s="12">
        <v>1.2500000000000001E-2</v>
      </c>
      <c r="F26" s="12">
        <v>1.2500000000000001E-2</v>
      </c>
      <c r="G26" s="13">
        <f t="shared" si="0"/>
        <v>0</v>
      </c>
    </row>
    <row r="27" spans="1:8" ht="24.95" customHeight="1" x14ac:dyDescent="0.25">
      <c r="A27" s="69" t="s">
        <v>12</v>
      </c>
      <c r="B27" s="69" t="s">
        <v>12</v>
      </c>
      <c r="C27" s="15" t="s">
        <v>11</v>
      </c>
      <c r="D27" s="53">
        <v>5</v>
      </c>
      <c r="E27" s="12">
        <v>2E-3</v>
      </c>
      <c r="F27" s="12">
        <v>2E-3</v>
      </c>
      <c r="G27" s="13">
        <f t="shared" si="0"/>
        <v>0</v>
      </c>
    </row>
    <row r="28" spans="1:8" ht="24.95" customHeight="1" x14ac:dyDescent="0.25">
      <c r="A28" s="70" t="s">
        <v>15</v>
      </c>
      <c r="B28" s="70" t="s">
        <v>15</v>
      </c>
      <c r="C28" s="15" t="s">
        <v>93</v>
      </c>
      <c r="D28" s="53">
        <v>5</v>
      </c>
      <c r="E28" s="12">
        <v>3.5999999999999997E-2</v>
      </c>
      <c r="F28" s="12">
        <v>3.5999999999999997E-2</v>
      </c>
      <c r="G28" s="13">
        <f t="shared" si="0"/>
        <v>0</v>
      </c>
    </row>
    <row r="29" spans="1:8" ht="24.95" customHeight="1" x14ac:dyDescent="0.25">
      <c r="A29" s="71" t="s">
        <v>61</v>
      </c>
      <c r="B29" s="71" t="s">
        <v>61</v>
      </c>
      <c r="C29" s="34" t="s">
        <v>129</v>
      </c>
      <c r="D29" s="53">
        <v>5</v>
      </c>
      <c r="E29" s="12">
        <v>2E-3</v>
      </c>
      <c r="F29" s="12">
        <v>2E-3</v>
      </c>
      <c r="G29" s="72">
        <f t="shared" si="0"/>
        <v>0</v>
      </c>
    </row>
    <row r="30" spans="1:8" ht="24.95" customHeight="1" x14ac:dyDescent="0.25">
      <c r="A30" s="66" t="s">
        <v>61</v>
      </c>
      <c r="B30" s="71" t="s">
        <v>61</v>
      </c>
      <c r="C30" s="37" t="s">
        <v>13</v>
      </c>
      <c r="D30" s="53">
        <v>7</v>
      </c>
      <c r="E30" s="12">
        <v>4.0200000000000001E-4</v>
      </c>
      <c r="F30" s="12">
        <v>4.0200000000000001E-4</v>
      </c>
      <c r="G30" s="13">
        <f t="shared" si="0"/>
        <v>0</v>
      </c>
    </row>
    <row r="31" spans="1:8" ht="24.95" customHeight="1" x14ac:dyDescent="0.25">
      <c r="A31" s="69" t="s">
        <v>14</v>
      </c>
      <c r="B31" s="69" t="s">
        <v>14</v>
      </c>
      <c r="C31" s="38" t="s">
        <v>101</v>
      </c>
      <c r="D31" s="53">
        <v>6</v>
      </c>
      <c r="E31" s="12">
        <v>4.0000000000000001E-3</v>
      </c>
      <c r="F31" s="12">
        <v>4.0000000000000001E-3</v>
      </c>
      <c r="G31" s="13">
        <f t="shared" si="0"/>
        <v>0</v>
      </c>
    </row>
    <row r="32" spans="1:8" ht="24.95" customHeight="1" x14ac:dyDescent="0.25">
      <c r="A32" s="69" t="s">
        <v>14</v>
      </c>
      <c r="B32" s="69" t="s">
        <v>14</v>
      </c>
      <c r="C32" s="21" t="s">
        <v>130</v>
      </c>
      <c r="D32" s="52">
        <v>7</v>
      </c>
      <c r="E32" s="12">
        <v>0</v>
      </c>
      <c r="F32" s="12">
        <v>0</v>
      </c>
      <c r="G32" s="13">
        <f t="shared" si="0"/>
        <v>0</v>
      </c>
    </row>
    <row r="33" spans="1:7" ht="24.95" customHeight="1" x14ac:dyDescent="0.25">
      <c r="A33" s="70" t="s">
        <v>15</v>
      </c>
      <c r="B33" s="70" t="s">
        <v>15</v>
      </c>
      <c r="C33" s="24" t="s">
        <v>80</v>
      </c>
      <c r="D33" s="53">
        <v>6</v>
      </c>
      <c r="E33" s="12">
        <v>1E-3</v>
      </c>
      <c r="F33" s="12">
        <v>1E-3</v>
      </c>
      <c r="G33" s="13">
        <f t="shared" si="0"/>
        <v>0</v>
      </c>
    </row>
    <row r="34" spans="1:7" ht="24.95" customHeight="1" x14ac:dyDescent="0.25">
      <c r="A34" s="69" t="s">
        <v>14</v>
      </c>
      <c r="B34" s="69" t="s">
        <v>14</v>
      </c>
      <c r="C34" s="29" t="s">
        <v>81</v>
      </c>
      <c r="D34" s="53">
        <v>6</v>
      </c>
      <c r="E34" s="60">
        <v>0</v>
      </c>
      <c r="F34" s="60">
        <v>0</v>
      </c>
      <c r="G34" s="13">
        <f t="shared" si="0"/>
        <v>0</v>
      </c>
    </row>
    <row r="35" spans="1:7" ht="24.95" customHeight="1" x14ac:dyDescent="0.25">
      <c r="A35" s="69" t="s">
        <v>14</v>
      </c>
      <c r="B35" s="69" t="s">
        <v>14</v>
      </c>
      <c r="C35" s="21" t="s">
        <v>146</v>
      </c>
      <c r="D35" s="53">
        <v>6</v>
      </c>
      <c r="E35" s="12">
        <v>2.5999999999999999E-3</v>
      </c>
      <c r="F35" s="12">
        <v>2.5999999999999999E-3</v>
      </c>
      <c r="G35" s="13">
        <f t="shared" si="0"/>
        <v>0</v>
      </c>
    </row>
    <row r="36" spans="1:7" ht="24.95" customHeight="1" x14ac:dyDescent="0.25">
      <c r="A36" s="68" t="s">
        <v>62</v>
      </c>
      <c r="B36" s="68" t="s">
        <v>62</v>
      </c>
      <c r="C36" s="21" t="s">
        <v>16</v>
      </c>
      <c r="D36" s="52">
        <v>6</v>
      </c>
      <c r="E36" s="12">
        <v>1.3999999999999999E-4</v>
      </c>
      <c r="F36" s="12">
        <v>1.3999999999999999E-4</v>
      </c>
      <c r="G36" s="13">
        <f t="shared" si="0"/>
        <v>0</v>
      </c>
    </row>
    <row r="37" spans="1:7" ht="24.95" customHeight="1" x14ac:dyDescent="0.25">
      <c r="A37" s="66" t="s">
        <v>61</v>
      </c>
      <c r="B37" s="73" t="s">
        <v>61</v>
      </c>
      <c r="C37" s="21" t="s">
        <v>17</v>
      </c>
      <c r="D37" s="52">
        <v>5</v>
      </c>
      <c r="E37" s="12">
        <v>1.2869E-2</v>
      </c>
      <c r="F37" s="12">
        <v>1.2869E-2</v>
      </c>
      <c r="G37" s="13">
        <f t="shared" si="0"/>
        <v>0</v>
      </c>
    </row>
    <row r="38" spans="1:7" ht="24.95" customHeight="1" x14ac:dyDescent="0.25">
      <c r="A38" s="69" t="s">
        <v>14</v>
      </c>
      <c r="B38" s="69" t="s">
        <v>14</v>
      </c>
      <c r="C38" s="21" t="s">
        <v>18</v>
      </c>
      <c r="D38" s="53">
        <v>6</v>
      </c>
      <c r="E38" s="12">
        <v>5.0000000000000001E-4</v>
      </c>
      <c r="F38" s="12">
        <v>5.0000000000000001E-4</v>
      </c>
      <c r="G38" s="13">
        <f t="shared" si="0"/>
        <v>0</v>
      </c>
    </row>
    <row r="39" spans="1:7" ht="24.95" customHeight="1" x14ac:dyDescent="0.25">
      <c r="A39" s="70" t="s">
        <v>15</v>
      </c>
      <c r="B39" s="70" t="s">
        <v>15</v>
      </c>
      <c r="C39" s="21" t="s">
        <v>19</v>
      </c>
      <c r="D39" s="53">
        <v>7</v>
      </c>
      <c r="E39" s="12">
        <v>0</v>
      </c>
      <c r="F39" s="12">
        <v>0</v>
      </c>
      <c r="G39" s="13">
        <f t="shared" si="0"/>
        <v>0</v>
      </c>
    </row>
    <row r="40" spans="1:7" ht="24.95" customHeight="1" x14ac:dyDescent="0.25">
      <c r="A40" s="70" t="s">
        <v>15</v>
      </c>
      <c r="B40" s="70" t="s">
        <v>15</v>
      </c>
      <c r="C40" s="21" t="s">
        <v>20</v>
      </c>
      <c r="D40" s="53">
        <v>6</v>
      </c>
      <c r="E40" s="12">
        <v>2.5000000000000001E-3</v>
      </c>
      <c r="F40" s="12">
        <v>2.5000000000000001E-3</v>
      </c>
      <c r="G40" s="13">
        <f t="shared" si="0"/>
        <v>0</v>
      </c>
    </row>
    <row r="41" spans="1:7" ht="24.95" customHeight="1" x14ac:dyDescent="0.25">
      <c r="A41" s="69" t="s">
        <v>14</v>
      </c>
      <c r="B41" s="69" t="s">
        <v>14</v>
      </c>
      <c r="C41" s="21" t="s">
        <v>21</v>
      </c>
      <c r="D41" s="53">
        <v>6</v>
      </c>
      <c r="E41" s="12">
        <v>5.0000000000000001E-3</v>
      </c>
      <c r="F41" s="12">
        <v>5.0000000000000001E-3</v>
      </c>
      <c r="G41" s="13">
        <f t="shared" si="0"/>
        <v>0</v>
      </c>
    </row>
    <row r="42" spans="1:7" ht="24.95" customHeight="1" x14ac:dyDescent="0.25">
      <c r="A42" s="70" t="s">
        <v>15</v>
      </c>
      <c r="B42" s="70" t="s">
        <v>15</v>
      </c>
      <c r="C42" s="21" t="s">
        <v>22</v>
      </c>
      <c r="D42" s="52">
        <v>7</v>
      </c>
      <c r="E42" s="12">
        <v>5.1999999999999997E-5</v>
      </c>
      <c r="F42" s="12">
        <v>5.1999999999999997E-5</v>
      </c>
      <c r="G42" s="13">
        <f t="shared" si="0"/>
        <v>0</v>
      </c>
    </row>
    <row r="43" spans="1:7" ht="24.95" customHeight="1" x14ac:dyDescent="0.25">
      <c r="A43" s="70" t="s">
        <v>15</v>
      </c>
      <c r="B43" s="70" t="s">
        <v>15</v>
      </c>
      <c r="C43" s="21" t="s">
        <v>23</v>
      </c>
      <c r="D43" s="53">
        <v>6</v>
      </c>
      <c r="E43" s="12">
        <v>0</v>
      </c>
      <c r="F43" s="12">
        <v>0</v>
      </c>
      <c r="G43" s="13">
        <f t="shared" si="0"/>
        <v>0</v>
      </c>
    </row>
    <row r="44" spans="1:7" ht="24.95" customHeight="1" x14ac:dyDescent="0.25">
      <c r="A44" s="69" t="s">
        <v>25</v>
      </c>
      <c r="B44" s="69" t="s">
        <v>25</v>
      </c>
      <c r="C44" s="21" t="s">
        <v>24</v>
      </c>
      <c r="D44" s="53">
        <v>5</v>
      </c>
      <c r="E44" s="12">
        <v>1.1202999999999999E-2</v>
      </c>
      <c r="F44" s="12">
        <v>1.1202999999999999E-2</v>
      </c>
      <c r="G44" s="13">
        <f t="shared" si="0"/>
        <v>0</v>
      </c>
    </row>
    <row r="45" spans="1:7" ht="24.95" customHeight="1" x14ac:dyDescent="0.25">
      <c r="A45" s="70" t="s">
        <v>25</v>
      </c>
      <c r="B45" s="70" t="s">
        <v>25</v>
      </c>
      <c r="C45" s="21" t="s">
        <v>142</v>
      </c>
      <c r="D45" s="52">
        <v>5</v>
      </c>
      <c r="E45" s="12">
        <v>1.9286000000000001E-2</v>
      </c>
      <c r="F45" s="12">
        <v>1.9286000000000001E-2</v>
      </c>
      <c r="G45" s="13">
        <f t="shared" si="0"/>
        <v>0</v>
      </c>
    </row>
    <row r="46" spans="1:7" ht="24.95" customHeight="1" x14ac:dyDescent="0.25">
      <c r="A46" s="69" t="s">
        <v>14</v>
      </c>
      <c r="B46" s="69" t="s">
        <v>14</v>
      </c>
      <c r="C46" s="21" t="s">
        <v>26</v>
      </c>
      <c r="D46" s="53">
        <v>6</v>
      </c>
      <c r="E46" s="12">
        <v>2E-3</v>
      </c>
      <c r="F46" s="12">
        <v>2E-3</v>
      </c>
      <c r="G46" s="13">
        <f t="shared" si="0"/>
        <v>0</v>
      </c>
    </row>
    <row r="47" spans="1:7" ht="24.95" customHeight="1" x14ac:dyDescent="0.2">
      <c r="A47" s="70" t="s">
        <v>15</v>
      </c>
      <c r="B47" s="70" t="s">
        <v>15</v>
      </c>
      <c r="C47" s="31" t="s">
        <v>82</v>
      </c>
      <c r="D47" s="52">
        <v>7</v>
      </c>
      <c r="E47" s="12">
        <v>2.8499999999999999E-4</v>
      </c>
      <c r="F47" s="12">
        <v>2.8499999999999999E-4</v>
      </c>
      <c r="G47" s="13">
        <f t="shared" si="0"/>
        <v>0</v>
      </c>
    </row>
    <row r="48" spans="1:7" ht="24.95" customHeight="1" x14ac:dyDescent="0.2">
      <c r="A48" s="70" t="s">
        <v>15</v>
      </c>
      <c r="B48" s="70" t="s">
        <v>15</v>
      </c>
      <c r="C48" s="31" t="s">
        <v>83</v>
      </c>
      <c r="D48" s="53">
        <v>7</v>
      </c>
      <c r="E48" s="12">
        <v>7.5500000000000003E-4</v>
      </c>
      <c r="F48" s="12">
        <v>7.5500000000000003E-4</v>
      </c>
      <c r="G48" s="13">
        <f t="shared" si="0"/>
        <v>0</v>
      </c>
    </row>
    <row r="49" spans="1:7" ht="24.95" customHeight="1" x14ac:dyDescent="0.25">
      <c r="A49" s="70" t="s">
        <v>25</v>
      </c>
      <c r="B49" s="70" t="s">
        <v>25</v>
      </c>
      <c r="C49" s="21" t="s">
        <v>27</v>
      </c>
      <c r="D49" s="52">
        <v>7</v>
      </c>
      <c r="E49" s="12">
        <v>5.0000000000000002E-5</v>
      </c>
      <c r="F49" s="12">
        <v>5.0000000000000002E-5</v>
      </c>
      <c r="G49" s="13">
        <f t="shared" si="0"/>
        <v>0</v>
      </c>
    </row>
    <row r="50" spans="1:7" ht="24.95" customHeight="1" x14ac:dyDescent="0.25">
      <c r="A50" s="69" t="s">
        <v>14</v>
      </c>
      <c r="B50" s="69" t="s">
        <v>14</v>
      </c>
      <c r="C50" s="35" t="s">
        <v>28</v>
      </c>
      <c r="D50" s="52">
        <v>4</v>
      </c>
      <c r="E50" s="12">
        <v>3.2506E-2</v>
      </c>
      <c r="F50" s="12">
        <v>3.2506E-2</v>
      </c>
      <c r="G50" s="13">
        <f t="shared" si="0"/>
        <v>0</v>
      </c>
    </row>
    <row r="51" spans="1:7" ht="24.95" customHeight="1" x14ac:dyDescent="0.25">
      <c r="A51" s="69" t="s">
        <v>14</v>
      </c>
      <c r="B51" s="69" t="s">
        <v>14</v>
      </c>
      <c r="C51" s="35" t="s">
        <v>28</v>
      </c>
      <c r="D51" s="52">
        <v>5</v>
      </c>
      <c r="E51" s="12">
        <v>3.1977999999999999E-2</v>
      </c>
      <c r="F51" s="12">
        <v>3.1977999999999999E-2</v>
      </c>
      <c r="G51" s="13">
        <f t="shared" si="0"/>
        <v>0</v>
      </c>
    </row>
    <row r="52" spans="1:7" ht="24.95" customHeight="1" x14ac:dyDescent="0.25">
      <c r="A52" s="66" t="s">
        <v>63</v>
      </c>
      <c r="B52" s="66" t="s">
        <v>63</v>
      </c>
      <c r="C52" s="21" t="s">
        <v>119</v>
      </c>
      <c r="D52" s="53">
        <v>6</v>
      </c>
      <c r="E52" s="12">
        <v>7.0000000000000001E-3</v>
      </c>
      <c r="F52" s="12">
        <v>7.0000000000000001E-3</v>
      </c>
      <c r="G52" s="13">
        <f t="shared" si="0"/>
        <v>0</v>
      </c>
    </row>
    <row r="53" spans="1:7" ht="24.95" customHeight="1" x14ac:dyDescent="0.25">
      <c r="A53" s="70" t="s">
        <v>15</v>
      </c>
      <c r="B53" s="70" t="s">
        <v>15</v>
      </c>
      <c r="C53" s="21" t="s">
        <v>30</v>
      </c>
      <c r="D53" s="53">
        <v>6</v>
      </c>
      <c r="E53" s="12">
        <v>2E-3</v>
      </c>
      <c r="F53" s="12">
        <v>2E-3</v>
      </c>
      <c r="G53" s="13">
        <f t="shared" si="0"/>
        <v>0</v>
      </c>
    </row>
    <row r="54" spans="1:7" ht="24.95" customHeight="1" x14ac:dyDescent="0.25">
      <c r="A54" s="66" t="s">
        <v>63</v>
      </c>
      <c r="B54" s="66" t="s">
        <v>63</v>
      </c>
      <c r="C54" s="36" t="s">
        <v>79</v>
      </c>
      <c r="D54" s="53">
        <v>5</v>
      </c>
      <c r="E54" s="12">
        <v>4.0000000000000001E-3</v>
      </c>
      <c r="F54" s="12">
        <v>4.0000000000000001E-3</v>
      </c>
      <c r="G54" s="13">
        <f t="shared" si="0"/>
        <v>0</v>
      </c>
    </row>
    <row r="55" spans="1:7" ht="24.95" customHeight="1" x14ac:dyDescent="0.25">
      <c r="A55" s="70" t="s">
        <v>15</v>
      </c>
      <c r="B55" s="70" t="s">
        <v>15</v>
      </c>
      <c r="C55" s="35" t="s">
        <v>31</v>
      </c>
      <c r="D55" s="52">
        <v>4</v>
      </c>
      <c r="E55" s="12">
        <v>2.4306000000000001E-2</v>
      </c>
      <c r="F55" s="12">
        <v>2.4306000000000001E-2</v>
      </c>
      <c r="G55" s="13">
        <f t="shared" si="0"/>
        <v>0</v>
      </c>
    </row>
    <row r="56" spans="1:7" ht="24.95" customHeight="1" x14ac:dyDescent="0.25">
      <c r="A56" s="70" t="s">
        <v>15</v>
      </c>
      <c r="B56" s="70" t="s">
        <v>15</v>
      </c>
      <c r="C56" s="35" t="s">
        <v>31</v>
      </c>
      <c r="D56" s="52">
        <v>6</v>
      </c>
      <c r="E56" s="12">
        <v>5.3189999999999999E-3</v>
      </c>
      <c r="F56" s="12">
        <v>5.3189999999999999E-3</v>
      </c>
      <c r="G56" s="13">
        <f t="shared" si="0"/>
        <v>0</v>
      </c>
    </row>
    <row r="57" spans="1:7" ht="24.95" customHeight="1" x14ac:dyDescent="0.25">
      <c r="A57" s="70" t="s">
        <v>15</v>
      </c>
      <c r="B57" s="70" t="s">
        <v>15</v>
      </c>
      <c r="C57" s="21" t="s">
        <v>32</v>
      </c>
      <c r="D57" s="53">
        <v>6</v>
      </c>
      <c r="E57" s="12">
        <v>0</v>
      </c>
      <c r="F57" s="12">
        <v>0</v>
      </c>
      <c r="G57" s="13">
        <f t="shared" si="0"/>
        <v>0</v>
      </c>
    </row>
    <row r="58" spans="1:7" ht="24.95" customHeight="1" x14ac:dyDescent="0.25">
      <c r="A58" s="69" t="s">
        <v>14</v>
      </c>
      <c r="B58" s="69" t="s">
        <v>14</v>
      </c>
      <c r="C58" s="15" t="s">
        <v>33</v>
      </c>
      <c r="D58" s="53">
        <v>7</v>
      </c>
      <c r="E58" s="12">
        <v>0</v>
      </c>
      <c r="F58" s="12">
        <v>0</v>
      </c>
      <c r="G58" s="13">
        <f>E58-F58</f>
        <v>0</v>
      </c>
    </row>
    <row r="59" spans="1:7" ht="24.95" customHeight="1" x14ac:dyDescent="0.25">
      <c r="A59" s="68" t="s">
        <v>62</v>
      </c>
      <c r="B59" s="68" t="s">
        <v>62</v>
      </c>
      <c r="C59" s="21" t="s">
        <v>34</v>
      </c>
      <c r="D59" s="52">
        <v>7</v>
      </c>
      <c r="E59" s="12">
        <v>2.0000000000000001E-4</v>
      </c>
      <c r="F59" s="12">
        <v>2.0000000000000001E-4</v>
      </c>
      <c r="G59" s="13">
        <f t="shared" si="0"/>
        <v>0</v>
      </c>
    </row>
    <row r="60" spans="1:7" ht="24.95" customHeight="1" x14ac:dyDescent="0.25">
      <c r="A60" s="70" t="s">
        <v>15</v>
      </c>
      <c r="B60" s="70" t="s">
        <v>15</v>
      </c>
      <c r="C60" s="21" t="s">
        <v>35</v>
      </c>
      <c r="D60" s="52">
        <v>7</v>
      </c>
      <c r="E60" s="12">
        <v>8.0000000000000004E-4</v>
      </c>
      <c r="F60" s="12">
        <v>8.0000000000000004E-4</v>
      </c>
      <c r="G60" s="13">
        <f t="shared" si="0"/>
        <v>0</v>
      </c>
    </row>
    <row r="61" spans="1:7" ht="24.95" customHeight="1" x14ac:dyDescent="0.25">
      <c r="A61" s="70" t="s">
        <v>25</v>
      </c>
      <c r="B61" s="70" t="s">
        <v>25</v>
      </c>
      <c r="C61" s="21" t="s">
        <v>36</v>
      </c>
      <c r="D61" s="53">
        <v>5</v>
      </c>
      <c r="E61" s="12">
        <v>5.8459999999999996E-3</v>
      </c>
      <c r="F61" s="12">
        <v>5.8459999999999996E-3</v>
      </c>
      <c r="G61" s="13">
        <f t="shared" si="0"/>
        <v>0</v>
      </c>
    </row>
    <row r="62" spans="1:7" ht="24.95" customHeight="1" x14ac:dyDescent="0.25">
      <c r="A62" s="68" t="s">
        <v>62</v>
      </c>
      <c r="B62" s="68" t="s">
        <v>62</v>
      </c>
      <c r="C62" s="21" t="s">
        <v>37</v>
      </c>
      <c r="D62" s="53">
        <v>7</v>
      </c>
      <c r="E62" s="12">
        <v>0</v>
      </c>
      <c r="F62" s="12">
        <v>0</v>
      </c>
      <c r="G62" s="13">
        <f t="shared" si="0"/>
        <v>0</v>
      </c>
    </row>
    <row r="63" spans="1:7" ht="24.95" customHeight="1" x14ac:dyDescent="0.25">
      <c r="A63" s="68" t="s">
        <v>62</v>
      </c>
      <c r="B63" s="68" t="s">
        <v>62</v>
      </c>
      <c r="C63" s="21" t="s">
        <v>37</v>
      </c>
      <c r="D63" s="52">
        <v>6</v>
      </c>
      <c r="E63" s="12">
        <v>0</v>
      </c>
      <c r="F63" s="12">
        <v>0</v>
      </c>
      <c r="G63" s="13">
        <f t="shared" si="0"/>
        <v>0</v>
      </c>
    </row>
    <row r="64" spans="1:7" ht="24.95" customHeight="1" x14ac:dyDescent="0.25">
      <c r="A64" s="70" t="s">
        <v>15</v>
      </c>
      <c r="B64" s="70" t="s">
        <v>15</v>
      </c>
      <c r="C64" s="21" t="s">
        <v>38</v>
      </c>
      <c r="D64" s="53">
        <v>6</v>
      </c>
      <c r="E64" s="12">
        <v>1E-3</v>
      </c>
      <c r="F64" s="12">
        <v>1E-3</v>
      </c>
      <c r="G64" s="13">
        <f t="shared" si="0"/>
        <v>0</v>
      </c>
    </row>
    <row r="65" spans="1:7" ht="24.95" customHeight="1" x14ac:dyDescent="0.25">
      <c r="A65" s="70" t="s">
        <v>25</v>
      </c>
      <c r="B65" s="70" t="s">
        <v>25</v>
      </c>
      <c r="C65" s="21" t="s">
        <v>39</v>
      </c>
      <c r="D65" s="53">
        <v>6</v>
      </c>
      <c r="E65" s="12">
        <v>5.8E-5</v>
      </c>
      <c r="F65" s="12">
        <v>5.8E-5</v>
      </c>
      <c r="G65" s="13">
        <f t="shared" si="0"/>
        <v>0</v>
      </c>
    </row>
    <row r="66" spans="1:7" ht="24.95" customHeight="1" x14ac:dyDescent="0.25">
      <c r="A66" s="69" t="s">
        <v>14</v>
      </c>
      <c r="B66" s="69" t="s">
        <v>14</v>
      </c>
      <c r="C66" s="21" t="s">
        <v>40</v>
      </c>
      <c r="D66" s="52">
        <v>7</v>
      </c>
      <c r="E66" s="12">
        <v>0</v>
      </c>
      <c r="F66" s="12">
        <v>0</v>
      </c>
      <c r="G66" s="13">
        <f>E66-F66</f>
        <v>0</v>
      </c>
    </row>
    <row r="67" spans="1:7" ht="24.95" customHeight="1" x14ac:dyDescent="0.25">
      <c r="A67" s="70" t="s">
        <v>25</v>
      </c>
      <c r="B67" s="70" t="s">
        <v>25</v>
      </c>
      <c r="C67" s="21" t="s">
        <v>41</v>
      </c>
      <c r="D67" s="53">
        <v>5</v>
      </c>
      <c r="E67" s="12">
        <v>1.1705E-2</v>
      </c>
      <c r="F67" s="12">
        <v>1.1705E-2</v>
      </c>
      <c r="G67" s="13">
        <f>E67-F67</f>
        <v>0</v>
      </c>
    </row>
    <row r="68" spans="1:7" ht="24.95" customHeight="1" x14ac:dyDescent="0.25">
      <c r="A68" s="70" t="s">
        <v>25</v>
      </c>
      <c r="B68" s="70" t="s">
        <v>25</v>
      </c>
      <c r="C68" s="21" t="s">
        <v>41</v>
      </c>
      <c r="D68" s="53">
        <v>6</v>
      </c>
      <c r="E68" s="12">
        <v>2.7935999999999999E-2</v>
      </c>
      <c r="F68" s="12">
        <v>2.7935999999999999E-2</v>
      </c>
      <c r="G68" s="13">
        <f>E68-F68</f>
        <v>0</v>
      </c>
    </row>
    <row r="69" spans="1:7" ht="24.95" customHeight="1" x14ac:dyDescent="0.25">
      <c r="A69" s="69" t="s">
        <v>14</v>
      </c>
      <c r="B69" s="69" t="s">
        <v>14</v>
      </c>
      <c r="C69" s="21" t="s">
        <v>42</v>
      </c>
      <c r="D69" s="52">
        <v>4</v>
      </c>
      <c r="E69" s="12">
        <v>0.12435</v>
      </c>
      <c r="F69" s="12">
        <v>0.12435</v>
      </c>
      <c r="G69" s="13">
        <f t="shared" ref="G69:G103" si="1">E69-F69</f>
        <v>0</v>
      </c>
    </row>
    <row r="70" spans="1:7" ht="24.95" customHeight="1" x14ac:dyDescent="0.25">
      <c r="A70" s="69" t="s">
        <v>14</v>
      </c>
      <c r="B70" s="69" t="s">
        <v>14</v>
      </c>
      <c r="C70" s="21" t="s">
        <v>43</v>
      </c>
      <c r="D70" s="53">
        <v>6</v>
      </c>
      <c r="E70" s="12">
        <v>2E-3</v>
      </c>
      <c r="F70" s="12">
        <v>2E-3</v>
      </c>
      <c r="G70" s="13">
        <f t="shared" si="1"/>
        <v>0</v>
      </c>
    </row>
    <row r="71" spans="1:7" ht="24.95" customHeight="1" x14ac:dyDescent="0.25">
      <c r="A71" s="70" t="s">
        <v>15</v>
      </c>
      <c r="B71" s="70" t="s">
        <v>15</v>
      </c>
      <c r="C71" s="21" t="s">
        <v>70</v>
      </c>
      <c r="D71" s="52">
        <v>7</v>
      </c>
      <c r="E71" s="12">
        <v>4.0000000000000002E-4</v>
      </c>
      <c r="F71" s="12">
        <v>4.0000000000000002E-4</v>
      </c>
      <c r="G71" s="13">
        <f t="shared" si="1"/>
        <v>0</v>
      </c>
    </row>
    <row r="72" spans="1:7" ht="24.95" customHeight="1" x14ac:dyDescent="0.25">
      <c r="A72" s="70" t="s">
        <v>44</v>
      </c>
      <c r="B72" s="70" t="s">
        <v>44</v>
      </c>
      <c r="C72" s="21" t="s">
        <v>108</v>
      </c>
      <c r="D72" s="53">
        <v>6</v>
      </c>
      <c r="E72" s="12">
        <v>1E-3</v>
      </c>
      <c r="F72" s="12">
        <v>1E-3</v>
      </c>
      <c r="G72" s="13">
        <f t="shared" si="1"/>
        <v>0</v>
      </c>
    </row>
    <row r="73" spans="1:7" ht="24.95" customHeight="1" x14ac:dyDescent="0.25">
      <c r="A73" s="69" t="s">
        <v>14</v>
      </c>
      <c r="B73" s="69" t="s">
        <v>14</v>
      </c>
      <c r="C73" s="21" t="s">
        <v>45</v>
      </c>
      <c r="D73" s="53">
        <v>6</v>
      </c>
      <c r="E73" s="12">
        <v>0</v>
      </c>
      <c r="F73" s="12">
        <v>0</v>
      </c>
      <c r="G73" s="13">
        <f t="shared" si="1"/>
        <v>0</v>
      </c>
    </row>
    <row r="74" spans="1:7" ht="24.95" customHeight="1" x14ac:dyDescent="0.25">
      <c r="A74" s="68" t="s">
        <v>62</v>
      </c>
      <c r="B74" s="68" t="s">
        <v>62</v>
      </c>
      <c r="C74" s="21" t="s">
        <v>46</v>
      </c>
      <c r="D74" s="53">
        <v>5</v>
      </c>
      <c r="E74" s="12">
        <v>6.0860000000000003E-3</v>
      </c>
      <c r="F74" s="12">
        <v>6.0860000000000003E-3</v>
      </c>
      <c r="G74" s="13">
        <f t="shared" si="1"/>
        <v>0</v>
      </c>
    </row>
    <row r="75" spans="1:7" ht="24.95" customHeight="1" x14ac:dyDescent="0.25">
      <c r="A75" s="69" t="s">
        <v>14</v>
      </c>
      <c r="B75" s="69" t="s">
        <v>14</v>
      </c>
      <c r="C75" s="21" t="s">
        <v>47</v>
      </c>
      <c r="D75" s="53">
        <v>7</v>
      </c>
      <c r="E75" s="12">
        <v>3.2000000000000003E-4</v>
      </c>
      <c r="F75" s="12">
        <v>3.2000000000000003E-4</v>
      </c>
      <c r="G75" s="13">
        <f t="shared" si="1"/>
        <v>0</v>
      </c>
    </row>
    <row r="76" spans="1:7" ht="24.95" customHeight="1" x14ac:dyDescent="0.25">
      <c r="A76" s="70" t="s">
        <v>25</v>
      </c>
      <c r="B76" s="70" t="s">
        <v>25</v>
      </c>
      <c r="C76" s="21" t="s">
        <v>48</v>
      </c>
      <c r="D76" s="53">
        <v>6</v>
      </c>
      <c r="E76" s="12">
        <v>5.6999999999999998E-4</v>
      </c>
      <c r="F76" s="12">
        <v>5.6999999999999998E-4</v>
      </c>
      <c r="G76" s="13">
        <f t="shared" si="1"/>
        <v>0</v>
      </c>
    </row>
    <row r="77" spans="1:7" ht="24.95" customHeight="1" x14ac:dyDescent="0.25">
      <c r="A77" s="69" t="s">
        <v>64</v>
      </c>
      <c r="B77" s="68" t="s">
        <v>62</v>
      </c>
      <c r="C77" s="21" t="s">
        <v>49</v>
      </c>
      <c r="D77" s="53">
        <v>5</v>
      </c>
      <c r="E77" s="12">
        <v>0.05</v>
      </c>
      <c r="F77" s="12">
        <v>0.05</v>
      </c>
      <c r="G77" s="13">
        <f>E77-F77</f>
        <v>0</v>
      </c>
    </row>
    <row r="78" spans="1:7" ht="24.95" customHeight="1" x14ac:dyDescent="0.25">
      <c r="A78" s="69" t="s">
        <v>64</v>
      </c>
      <c r="B78" s="68" t="s">
        <v>62</v>
      </c>
      <c r="C78" s="21" t="s">
        <v>50</v>
      </c>
      <c r="D78" s="53">
        <v>5</v>
      </c>
      <c r="E78" s="12">
        <v>5.0000000000000001E-3</v>
      </c>
      <c r="F78" s="12">
        <v>5.0000000000000001E-3</v>
      </c>
      <c r="G78" s="13">
        <f t="shared" si="1"/>
        <v>0</v>
      </c>
    </row>
    <row r="79" spans="1:7" ht="24.95" customHeight="1" x14ac:dyDescent="0.25">
      <c r="A79" s="69" t="s">
        <v>29</v>
      </c>
      <c r="B79" s="69" t="s">
        <v>29</v>
      </c>
      <c r="C79" s="21" t="s">
        <v>149</v>
      </c>
      <c r="D79" s="52">
        <v>4</v>
      </c>
      <c r="E79" s="12">
        <v>0</v>
      </c>
      <c r="F79" s="12">
        <v>0</v>
      </c>
      <c r="G79" s="13">
        <f t="shared" si="1"/>
        <v>0</v>
      </c>
    </row>
    <row r="80" spans="1:7" ht="24.95" customHeight="1" x14ac:dyDescent="0.25">
      <c r="A80" s="66" t="s">
        <v>63</v>
      </c>
      <c r="B80" s="66" t="s">
        <v>63</v>
      </c>
      <c r="C80" s="21" t="s">
        <v>51</v>
      </c>
      <c r="D80" s="52">
        <v>6</v>
      </c>
      <c r="E80" s="12">
        <v>4.73E-4</v>
      </c>
      <c r="F80" s="12">
        <v>4.73E-4</v>
      </c>
      <c r="G80" s="13">
        <f t="shared" si="1"/>
        <v>0</v>
      </c>
    </row>
    <row r="81" spans="1:7" ht="24.95" customHeight="1" x14ac:dyDescent="0.25">
      <c r="A81" s="69" t="s">
        <v>14</v>
      </c>
      <c r="B81" s="69" t="s">
        <v>14</v>
      </c>
      <c r="C81" s="21" t="s">
        <v>52</v>
      </c>
      <c r="D81" s="53">
        <v>4</v>
      </c>
      <c r="E81" s="12">
        <v>0.23808000000000001</v>
      </c>
      <c r="F81" s="12">
        <v>0.23808000000000001</v>
      </c>
      <c r="G81" s="13">
        <f t="shared" si="1"/>
        <v>0</v>
      </c>
    </row>
    <row r="82" spans="1:7" ht="24.95" customHeight="1" x14ac:dyDescent="0.25">
      <c r="A82" s="69" t="s">
        <v>14</v>
      </c>
      <c r="B82" s="69" t="s">
        <v>14</v>
      </c>
      <c r="C82" s="21" t="s">
        <v>146</v>
      </c>
      <c r="D82" s="53">
        <v>6</v>
      </c>
      <c r="E82" s="12">
        <v>2.5999999999999999E-3</v>
      </c>
      <c r="F82" s="12">
        <v>2.5999999999999999E-3</v>
      </c>
      <c r="G82" s="13">
        <f t="shared" si="1"/>
        <v>0</v>
      </c>
    </row>
    <row r="83" spans="1:7" ht="24.95" customHeight="1" x14ac:dyDescent="0.25">
      <c r="A83" s="69" t="s">
        <v>14</v>
      </c>
      <c r="B83" s="69" t="s">
        <v>14</v>
      </c>
      <c r="C83" s="21" t="s">
        <v>53</v>
      </c>
      <c r="D83" s="52">
        <v>6</v>
      </c>
      <c r="E83" s="12">
        <v>1.5200000000000001E-4</v>
      </c>
      <c r="F83" s="12">
        <v>1.5200000000000001E-4</v>
      </c>
      <c r="G83" s="13">
        <f t="shared" si="1"/>
        <v>0</v>
      </c>
    </row>
    <row r="84" spans="1:7" ht="24.95" customHeight="1" x14ac:dyDescent="0.25">
      <c r="A84" s="69" t="s">
        <v>14</v>
      </c>
      <c r="B84" s="69" t="s">
        <v>14</v>
      </c>
      <c r="C84" s="21" t="s">
        <v>54</v>
      </c>
      <c r="D84" s="53">
        <v>5</v>
      </c>
      <c r="E84" s="12">
        <v>1.44E-2</v>
      </c>
      <c r="F84" s="12">
        <v>1.44E-2</v>
      </c>
      <c r="G84" s="13">
        <f t="shared" si="1"/>
        <v>0</v>
      </c>
    </row>
    <row r="85" spans="1:7" ht="24.95" customHeight="1" x14ac:dyDescent="0.25">
      <c r="A85" s="70" t="s">
        <v>25</v>
      </c>
      <c r="B85" s="70" t="s">
        <v>25</v>
      </c>
      <c r="C85" s="21" t="s">
        <v>55</v>
      </c>
      <c r="D85" s="52">
        <v>4</v>
      </c>
      <c r="E85" s="12">
        <v>0.10342999999999999</v>
      </c>
      <c r="F85" s="12">
        <v>0.10342999999999999</v>
      </c>
      <c r="G85" s="13">
        <f t="shared" si="1"/>
        <v>0</v>
      </c>
    </row>
    <row r="86" spans="1:7" ht="24.95" customHeight="1" x14ac:dyDescent="0.25">
      <c r="A86" s="69" t="s">
        <v>14</v>
      </c>
      <c r="B86" s="69" t="s">
        <v>14</v>
      </c>
      <c r="C86" s="21" t="s">
        <v>55</v>
      </c>
      <c r="D86" s="52">
        <v>6</v>
      </c>
      <c r="E86" s="12">
        <v>4.9360000000000003E-3</v>
      </c>
      <c r="F86" s="12">
        <v>4.9360000000000003E-3</v>
      </c>
      <c r="G86" s="13">
        <f t="shared" si="1"/>
        <v>0</v>
      </c>
    </row>
    <row r="87" spans="1:7" ht="24.95" customHeight="1" x14ac:dyDescent="0.25">
      <c r="A87" s="70" t="s">
        <v>25</v>
      </c>
      <c r="B87" s="70" t="s">
        <v>25</v>
      </c>
      <c r="C87" s="21" t="s">
        <v>56</v>
      </c>
      <c r="D87" s="53">
        <v>6</v>
      </c>
      <c r="E87" s="12">
        <v>1.5E-3</v>
      </c>
      <c r="F87" s="12">
        <v>1.5E-3</v>
      </c>
      <c r="G87" s="13">
        <f t="shared" si="1"/>
        <v>0</v>
      </c>
    </row>
    <row r="88" spans="1:7" ht="24.95" customHeight="1" x14ac:dyDescent="0.25">
      <c r="A88" s="69" t="s">
        <v>14</v>
      </c>
      <c r="B88" s="69" t="s">
        <v>14</v>
      </c>
      <c r="C88" s="21" t="s">
        <v>57</v>
      </c>
      <c r="D88" s="53">
        <v>7</v>
      </c>
      <c r="E88" s="12">
        <v>0</v>
      </c>
      <c r="F88" s="12">
        <v>0</v>
      </c>
      <c r="G88" s="13">
        <f t="shared" si="1"/>
        <v>0</v>
      </c>
    </row>
    <row r="89" spans="1:7" ht="24.95" customHeight="1" x14ac:dyDescent="0.25">
      <c r="A89" s="69" t="s">
        <v>14</v>
      </c>
      <c r="B89" s="69" t="s">
        <v>14</v>
      </c>
      <c r="C89" s="21" t="s">
        <v>58</v>
      </c>
      <c r="D89" s="52">
        <v>7</v>
      </c>
      <c r="E89" s="12">
        <v>0</v>
      </c>
      <c r="F89" s="12">
        <v>0</v>
      </c>
      <c r="G89" s="13">
        <f t="shared" si="1"/>
        <v>0</v>
      </c>
    </row>
    <row r="90" spans="1:7" ht="24.95" customHeight="1" x14ac:dyDescent="0.25">
      <c r="A90" s="69" t="s">
        <v>14</v>
      </c>
      <c r="B90" s="69" t="s">
        <v>14</v>
      </c>
      <c r="C90" s="21" t="s">
        <v>59</v>
      </c>
      <c r="D90" s="53">
        <v>6</v>
      </c>
      <c r="E90" s="12">
        <v>2E-3</v>
      </c>
      <c r="F90" s="12">
        <v>2E-3</v>
      </c>
      <c r="G90" s="13">
        <f t="shared" si="1"/>
        <v>0</v>
      </c>
    </row>
    <row r="91" spans="1:7" ht="24.95" customHeight="1" x14ac:dyDescent="0.25">
      <c r="A91" s="69" t="s">
        <v>14</v>
      </c>
      <c r="B91" s="69" t="s">
        <v>14</v>
      </c>
      <c r="C91" s="21" t="s">
        <v>60</v>
      </c>
      <c r="D91" s="53">
        <v>5</v>
      </c>
      <c r="E91" s="12">
        <v>0</v>
      </c>
      <c r="F91" s="12">
        <v>0</v>
      </c>
      <c r="G91" s="13">
        <f t="shared" si="1"/>
        <v>0</v>
      </c>
    </row>
    <row r="92" spans="1:7" ht="24.95" customHeight="1" x14ac:dyDescent="0.25">
      <c r="A92" s="66" t="s">
        <v>63</v>
      </c>
      <c r="B92" s="66" t="s">
        <v>63</v>
      </c>
      <c r="C92" s="24" t="s">
        <v>95</v>
      </c>
      <c r="D92" s="53">
        <v>6</v>
      </c>
      <c r="E92" s="60">
        <v>1.5E-3</v>
      </c>
      <c r="F92" s="60">
        <v>1.5E-3</v>
      </c>
      <c r="G92" s="72">
        <f t="shared" si="1"/>
        <v>0</v>
      </c>
    </row>
    <row r="93" spans="1:7" ht="24.95" customHeight="1" x14ac:dyDescent="0.25">
      <c r="A93" s="66" t="s">
        <v>63</v>
      </c>
      <c r="B93" s="66" t="s">
        <v>63</v>
      </c>
      <c r="C93" s="24" t="s">
        <v>65</v>
      </c>
      <c r="D93" s="53">
        <v>6</v>
      </c>
      <c r="E93" s="60">
        <v>3.0000000000000001E-3</v>
      </c>
      <c r="F93" s="60">
        <v>3.0000000000000001E-3</v>
      </c>
      <c r="G93" s="72">
        <f t="shared" si="1"/>
        <v>0</v>
      </c>
    </row>
    <row r="94" spans="1:7" ht="24.95" customHeight="1" x14ac:dyDescent="0.25">
      <c r="A94" s="66" t="s">
        <v>63</v>
      </c>
      <c r="B94" s="66" t="s">
        <v>63</v>
      </c>
      <c r="C94" s="25" t="s">
        <v>66</v>
      </c>
      <c r="D94" s="53">
        <v>6</v>
      </c>
      <c r="E94" s="60">
        <v>7.0000000000000001E-3</v>
      </c>
      <c r="F94" s="60">
        <v>7.0000000000000001E-3</v>
      </c>
      <c r="G94" s="72">
        <f t="shared" si="1"/>
        <v>0</v>
      </c>
    </row>
    <row r="95" spans="1:7" ht="24.95" customHeight="1" x14ac:dyDescent="0.25">
      <c r="A95" s="66" t="s">
        <v>63</v>
      </c>
      <c r="B95" s="66" t="s">
        <v>63</v>
      </c>
      <c r="C95" s="25" t="s">
        <v>67</v>
      </c>
      <c r="D95" s="52">
        <v>7</v>
      </c>
      <c r="E95" s="60">
        <v>5.0000000000000001E-4</v>
      </c>
      <c r="F95" s="60">
        <v>5.0000000000000001E-4</v>
      </c>
      <c r="G95" s="72">
        <f t="shared" si="1"/>
        <v>0</v>
      </c>
    </row>
    <row r="96" spans="1:7" ht="24.95" customHeight="1" x14ac:dyDescent="0.25">
      <c r="A96" s="68" t="s">
        <v>62</v>
      </c>
      <c r="B96" s="68" t="s">
        <v>62</v>
      </c>
      <c r="C96" s="74" t="s">
        <v>68</v>
      </c>
      <c r="D96" s="53">
        <v>5</v>
      </c>
      <c r="E96" s="60">
        <v>1.2999999999999999E-2</v>
      </c>
      <c r="F96" s="60">
        <v>1.2999999999999999E-2</v>
      </c>
      <c r="G96" s="72">
        <f t="shared" si="1"/>
        <v>0</v>
      </c>
    </row>
    <row r="97" spans="1:7" ht="24.95" customHeight="1" x14ac:dyDescent="0.25">
      <c r="A97" s="70" t="s">
        <v>15</v>
      </c>
      <c r="B97" s="70" t="s">
        <v>15</v>
      </c>
      <c r="C97" s="29" t="s">
        <v>94</v>
      </c>
      <c r="D97" s="53">
        <v>7</v>
      </c>
      <c r="E97" s="60">
        <v>0</v>
      </c>
      <c r="F97" s="60">
        <v>0</v>
      </c>
      <c r="G97" s="72">
        <f t="shared" si="1"/>
        <v>0</v>
      </c>
    </row>
    <row r="98" spans="1:7" ht="24.95" customHeight="1" x14ac:dyDescent="0.25">
      <c r="A98" s="70" t="s">
        <v>15</v>
      </c>
      <c r="B98" s="70" t="s">
        <v>15</v>
      </c>
      <c r="C98" s="29" t="s">
        <v>71</v>
      </c>
      <c r="D98" s="53">
        <v>7</v>
      </c>
      <c r="E98" s="60">
        <v>0</v>
      </c>
      <c r="F98" s="60">
        <v>0</v>
      </c>
      <c r="G98" s="72">
        <f t="shared" si="1"/>
        <v>0</v>
      </c>
    </row>
    <row r="99" spans="1:7" ht="24.95" customHeight="1" x14ac:dyDescent="0.25">
      <c r="A99" s="70" t="s">
        <v>15</v>
      </c>
      <c r="B99" s="70" t="s">
        <v>15</v>
      </c>
      <c r="C99" s="24" t="s">
        <v>72</v>
      </c>
      <c r="D99" s="53">
        <v>7</v>
      </c>
      <c r="E99" s="60">
        <v>0</v>
      </c>
      <c r="F99" s="60">
        <v>0</v>
      </c>
      <c r="G99" s="72">
        <f t="shared" si="1"/>
        <v>0</v>
      </c>
    </row>
    <row r="100" spans="1:7" ht="24.95" customHeight="1" x14ac:dyDescent="0.25">
      <c r="A100" s="66" t="s">
        <v>63</v>
      </c>
      <c r="B100" s="66" t="s">
        <v>63</v>
      </c>
      <c r="C100" s="24" t="s">
        <v>73</v>
      </c>
      <c r="D100" s="53">
        <v>7</v>
      </c>
      <c r="E100" s="60">
        <v>0</v>
      </c>
      <c r="F100" s="60">
        <v>0</v>
      </c>
      <c r="G100" s="72">
        <f t="shared" si="1"/>
        <v>0</v>
      </c>
    </row>
    <row r="101" spans="1:7" ht="24.95" customHeight="1" x14ac:dyDescent="0.25">
      <c r="A101" s="70" t="s">
        <v>15</v>
      </c>
      <c r="B101" s="70" t="s">
        <v>15</v>
      </c>
      <c r="C101" s="30" t="s">
        <v>74</v>
      </c>
      <c r="D101" s="53">
        <v>7</v>
      </c>
      <c r="E101" s="60">
        <v>0</v>
      </c>
      <c r="F101" s="60">
        <v>0</v>
      </c>
      <c r="G101" s="72">
        <f t="shared" si="1"/>
        <v>0</v>
      </c>
    </row>
    <row r="102" spans="1:7" ht="24.95" customHeight="1" x14ac:dyDescent="0.25">
      <c r="A102" s="69" t="s">
        <v>14</v>
      </c>
      <c r="B102" s="69" t="s">
        <v>14</v>
      </c>
      <c r="C102" s="24" t="s">
        <v>75</v>
      </c>
      <c r="D102" s="52">
        <v>7</v>
      </c>
      <c r="E102" s="60">
        <v>2.03E-4</v>
      </c>
      <c r="F102" s="60">
        <v>2.03E-4</v>
      </c>
      <c r="G102" s="72">
        <f t="shared" si="1"/>
        <v>0</v>
      </c>
    </row>
    <row r="103" spans="1:7" ht="24.95" customHeight="1" x14ac:dyDescent="0.25">
      <c r="A103" s="69" t="s">
        <v>14</v>
      </c>
      <c r="B103" s="69" t="s">
        <v>14</v>
      </c>
      <c r="C103" s="74" t="s">
        <v>147</v>
      </c>
      <c r="D103" s="52">
        <v>7</v>
      </c>
      <c r="E103" s="60">
        <v>2.9999999999999997E-4</v>
      </c>
      <c r="F103" s="60">
        <v>2.9999999999999997E-4</v>
      </c>
      <c r="G103" s="72">
        <f t="shared" si="1"/>
        <v>0</v>
      </c>
    </row>
    <row r="104" spans="1:7" ht="24.95" customHeight="1" x14ac:dyDescent="0.25">
      <c r="A104" s="69" t="s">
        <v>15</v>
      </c>
      <c r="B104" s="69" t="s">
        <v>15</v>
      </c>
      <c r="C104" s="74" t="s">
        <v>77</v>
      </c>
      <c r="D104" s="52">
        <v>7</v>
      </c>
      <c r="E104" s="60">
        <v>0</v>
      </c>
      <c r="F104" s="60">
        <v>0</v>
      </c>
      <c r="G104" s="72">
        <f>E104-F104</f>
        <v>0</v>
      </c>
    </row>
    <row r="105" spans="1:7" ht="24.95" customHeight="1" x14ac:dyDescent="0.25">
      <c r="A105" s="69" t="s">
        <v>25</v>
      </c>
      <c r="B105" s="69" t="s">
        <v>25</v>
      </c>
      <c r="C105" s="24" t="s">
        <v>78</v>
      </c>
      <c r="D105" s="53">
        <v>6</v>
      </c>
      <c r="E105" s="75">
        <v>3.6879999999999999E-3</v>
      </c>
      <c r="F105" s="75">
        <v>3.6879999999999999E-3</v>
      </c>
      <c r="G105" s="72">
        <f>E105-F105</f>
        <v>0</v>
      </c>
    </row>
    <row r="106" spans="1:7" ht="24.95" customHeight="1" x14ac:dyDescent="0.2">
      <c r="A106" s="69" t="s">
        <v>25</v>
      </c>
      <c r="B106" s="69" t="s">
        <v>25</v>
      </c>
      <c r="C106" s="39" t="s">
        <v>84</v>
      </c>
      <c r="D106" s="53">
        <v>6</v>
      </c>
      <c r="E106" s="60">
        <v>4.1370000000000001E-3</v>
      </c>
      <c r="F106" s="60">
        <v>4.1370000000000001E-3</v>
      </c>
      <c r="G106" s="72">
        <f>E106-F106</f>
        <v>0</v>
      </c>
    </row>
    <row r="107" spans="1:7" ht="24.95" customHeight="1" x14ac:dyDescent="0.2">
      <c r="A107" s="69" t="s">
        <v>29</v>
      </c>
      <c r="B107" s="69" t="s">
        <v>29</v>
      </c>
      <c r="C107" s="39" t="s">
        <v>85</v>
      </c>
      <c r="D107" s="53">
        <v>6</v>
      </c>
      <c r="E107" s="60">
        <v>1E-3</v>
      </c>
      <c r="F107" s="60">
        <v>1E-3</v>
      </c>
      <c r="G107" s="72">
        <f t="shared" ref="G107:G146" si="2">E107-F107</f>
        <v>0</v>
      </c>
    </row>
    <row r="108" spans="1:7" ht="24.95" customHeight="1" x14ac:dyDescent="0.2">
      <c r="A108" s="69" t="s">
        <v>29</v>
      </c>
      <c r="B108" s="69" t="s">
        <v>29</v>
      </c>
      <c r="C108" s="39" t="s">
        <v>86</v>
      </c>
      <c r="D108" s="53">
        <v>6</v>
      </c>
      <c r="E108" s="60">
        <v>1.1999999999999999E-3</v>
      </c>
      <c r="F108" s="60">
        <v>1.1999999999999999E-3</v>
      </c>
      <c r="G108" s="72">
        <f t="shared" si="2"/>
        <v>0</v>
      </c>
    </row>
    <row r="109" spans="1:7" ht="24.95" customHeight="1" x14ac:dyDescent="0.25">
      <c r="A109" s="76" t="s">
        <v>76</v>
      </c>
      <c r="B109" s="76" t="s">
        <v>76</v>
      </c>
      <c r="C109" s="55" t="s">
        <v>87</v>
      </c>
      <c r="D109" s="53">
        <v>5</v>
      </c>
      <c r="E109" s="60">
        <v>2.9659999999999999E-2</v>
      </c>
      <c r="F109" s="60">
        <v>2.9659999999999999E-2</v>
      </c>
      <c r="G109" s="72">
        <f t="shared" si="2"/>
        <v>0</v>
      </c>
    </row>
    <row r="110" spans="1:7" ht="24.95" customHeight="1" x14ac:dyDescent="0.25">
      <c r="A110" s="77" t="s">
        <v>61</v>
      </c>
      <c r="B110" s="77" t="s">
        <v>61</v>
      </c>
      <c r="C110" s="55" t="s">
        <v>88</v>
      </c>
      <c r="D110" s="52">
        <v>7</v>
      </c>
      <c r="E110" s="60">
        <v>2.0000000000000001E-4</v>
      </c>
      <c r="F110" s="60">
        <v>2.0000000000000001E-4</v>
      </c>
      <c r="G110" s="72">
        <f t="shared" si="2"/>
        <v>0</v>
      </c>
    </row>
    <row r="111" spans="1:7" ht="24.95" customHeight="1" x14ac:dyDescent="0.25">
      <c r="A111" s="77" t="s">
        <v>61</v>
      </c>
      <c r="B111" s="77" t="s">
        <v>61</v>
      </c>
      <c r="C111" s="55" t="s">
        <v>89</v>
      </c>
      <c r="D111" s="53">
        <v>6</v>
      </c>
      <c r="E111" s="60">
        <v>3.6020000000000002E-3</v>
      </c>
      <c r="F111" s="60">
        <v>3.6020000000000002E-3</v>
      </c>
      <c r="G111" s="72">
        <f t="shared" si="2"/>
        <v>0</v>
      </c>
    </row>
    <row r="112" spans="1:7" ht="24.95" customHeight="1" x14ac:dyDescent="0.25">
      <c r="A112" s="69" t="s">
        <v>14</v>
      </c>
      <c r="B112" s="69" t="s">
        <v>14</v>
      </c>
      <c r="C112" s="44" t="s">
        <v>90</v>
      </c>
      <c r="D112" s="52">
        <v>7</v>
      </c>
      <c r="E112" s="60">
        <v>9.0000000000000006E-5</v>
      </c>
      <c r="F112" s="60">
        <v>9.0000000000000006E-5</v>
      </c>
      <c r="G112" s="72">
        <f t="shared" si="2"/>
        <v>0</v>
      </c>
    </row>
    <row r="113" spans="1:7" ht="24.95" customHeight="1" x14ac:dyDescent="0.25">
      <c r="A113" s="69" t="s">
        <v>92</v>
      </c>
      <c r="B113" s="69" t="s">
        <v>92</v>
      </c>
      <c r="C113" s="55" t="s">
        <v>91</v>
      </c>
      <c r="D113" s="53">
        <v>6</v>
      </c>
      <c r="E113" s="60">
        <v>9.4300000000000004E-4</v>
      </c>
      <c r="F113" s="60">
        <v>9.4300000000000004E-4</v>
      </c>
      <c r="G113" s="72">
        <f t="shared" si="2"/>
        <v>0</v>
      </c>
    </row>
    <row r="114" spans="1:7" ht="24.95" customHeight="1" x14ac:dyDescent="0.25">
      <c r="A114" s="69" t="s">
        <v>14</v>
      </c>
      <c r="B114" s="69" t="s">
        <v>14</v>
      </c>
      <c r="C114" s="55" t="s">
        <v>100</v>
      </c>
      <c r="D114" s="53">
        <v>6</v>
      </c>
      <c r="E114" s="12">
        <v>1E-3</v>
      </c>
      <c r="F114" s="12">
        <v>1E-3</v>
      </c>
      <c r="G114" s="72">
        <f t="shared" si="2"/>
        <v>0</v>
      </c>
    </row>
    <row r="115" spans="1:7" ht="24.95" customHeight="1" x14ac:dyDescent="0.25">
      <c r="A115" s="69" t="s">
        <v>25</v>
      </c>
      <c r="B115" s="69" t="s">
        <v>25</v>
      </c>
      <c r="C115" s="55" t="s">
        <v>100</v>
      </c>
      <c r="D115" s="53">
        <v>5</v>
      </c>
      <c r="E115" s="12">
        <v>5.0000000000000001E-3</v>
      </c>
      <c r="F115" s="12">
        <v>5.0000000000000001E-3</v>
      </c>
      <c r="G115" s="72">
        <f t="shared" si="2"/>
        <v>0</v>
      </c>
    </row>
    <row r="116" spans="1:7" ht="24.95" customHeight="1" x14ac:dyDescent="0.25">
      <c r="A116" s="68" t="s">
        <v>61</v>
      </c>
      <c r="B116" s="68" t="s">
        <v>61</v>
      </c>
      <c r="C116" s="55" t="s">
        <v>111</v>
      </c>
      <c r="D116" s="53">
        <v>5</v>
      </c>
      <c r="E116" s="12">
        <v>1.4999999999999999E-2</v>
      </c>
      <c r="F116" s="12">
        <v>1.4999999999999999E-2</v>
      </c>
      <c r="G116" s="72">
        <f t="shared" si="2"/>
        <v>0</v>
      </c>
    </row>
    <row r="117" spans="1:7" ht="24.95" customHeight="1" x14ac:dyDescent="0.25">
      <c r="A117" s="68" t="s">
        <v>61</v>
      </c>
      <c r="B117" s="68" t="s">
        <v>61</v>
      </c>
      <c r="C117" s="55" t="s">
        <v>99</v>
      </c>
      <c r="D117" s="53">
        <v>5</v>
      </c>
      <c r="E117" s="60">
        <v>3.2000000000000001E-2</v>
      </c>
      <c r="F117" s="60">
        <v>3.2000000000000001E-2</v>
      </c>
      <c r="G117" s="72">
        <f t="shared" si="2"/>
        <v>0</v>
      </c>
    </row>
    <row r="118" spans="1:7" ht="22.5" customHeight="1" x14ac:dyDescent="0.25">
      <c r="A118" s="78" t="s">
        <v>103</v>
      </c>
      <c r="B118" s="78" t="s">
        <v>103</v>
      </c>
      <c r="C118" s="55" t="s">
        <v>102</v>
      </c>
      <c r="D118" s="53">
        <v>6</v>
      </c>
      <c r="E118" s="60">
        <v>0</v>
      </c>
      <c r="F118" s="60">
        <v>0</v>
      </c>
      <c r="G118" s="72">
        <f t="shared" si="2"/>
        <v>0</v>
      </c>
    </row>
    <row r="119" spans="1:7" ht="27" customHeight="1" x14ac:dyDescent="0.25">
      <c r="A119" s="69" t="s">
        <v>15</v>
      </c>
      <c r="B119" s="69" t="s">
        <v>15</v>
      </c>
      <c r="C119" s="55" t="s">
        <v>104</v>
      </c>
      <c r="D119" s="53">
        <v>6</v>
      </c>
      <c r="E119" s="60">
        <v>4.0000000000000001E-3</v>
      </c>
      <c r="F119" s="60">
        <v>4.0000000000000001E-3</v>
      </c>
      <c r="G119" s="72">
        <f t="shared" si="2"/>
        <v>0</v>
      </c>
    </row>
    <row r="120" spans="1:7" ht="24.95" customHeight="1" x14ac:dyDescent="0.25">
      <c r="A120" s="77" t="s">
        <v>61</v>
      </c>
      <c r="B120" s="77" t="s">
        <v>61</v>
      </c>
      <c r="C120" s="55" t="s">
        <v>105</v>
      </c>
      <c r="D120" s="53">
        <v>5</v>
      </c>
      <c r="E120" s="60">
        <v>1.4E-2</v>
      </c>
      <c r="F120" s="60">
        <v>1.4E-2</v>
      </c>
      <c r="G120" s="72">
        <f t="shared" si="2"/>
        <v>0</v>
      </c>
    </row>
    <row r="121" spans="1:7" ht="24.95" customHeight="1" x14ac:dyDescent="0.25">
      <c r="A121" s="69" t="s">
        <v>29</v>
      </c>
      <c r="B121" s="69" t="s">
        <v>29</v>
      </c>
      <c r="C121" s="55" t="s">
        <v>109</v>
      </c>
      <c r="D121" s="53">
        <v>7</v>
      </c>
      <c r="E121" s="60">
        <v>0</v>
      </c>
      <c r="F121" s="60">
        <v>0</v>
      </c>
      <c r="G121" s="72">
        <f t="shared" si="2"/>
        <v>0</v>
      </c>
    </row>
    <row r="122" spans="1:7" ht="24.95" customHeight="1" x14ac:dyDescent="0.25">
      <c r="A122" s="69" t="s">
        <v>15</v>
      </c>
      <c r="B122" s="69" t="s">
        <v>15</v>
      </c>
      <c r="C122" s="55" t="s">
        <v>107</v>
      </c>
      <c r="D122" s="53">
        <v>7</v>
      </c>
      <c r="E122" s="60">
        <v>2.1999999999999999E-5</v>
      </c>
      <c r="F122" s="60">
        <v>2.1999999999999999E-5</v>
      </c>
      <c r="G122" s="72">
        <f t="shared" si="2"/>
        <v>0</v>
      </c>
    </row>
    <row r="123" spans="1:7" ht="24.95" customHeight="1" x14ac:dyDescent="0.25">
      <c r="A123" s="69" t="s">
        <v>25</v>
      </c>
      <c r="B123" s="69" t="s">
        <v>25</v>
      </c>
      <c r="C123" s="55" t="s">
        <v>110</v>
      </c>
      <c r="D123" s="53">
        <v>6</v>
      </c>
      <c r="E123" s="60">
        <v>0</v>
      </c>
      <c r="F123" s="60">
        <v>0</v>
      </c>
      <c r="G123" s="72">
        <f t="shared" si="2"/>
        <v>0</v>
      </c>
    </row>
    <row r="124" spans="1:7" ht="24.95" customHeight="1" x14ac:dyDescent="0.25">
      <c r="A124" s="69" t="s">
        <v>25</v>
      </c>
      <c r="B124" s="69" t="s">
        <v>25</v>
      </c>
      <c r="C124" s="55" t="s">
        <v>106</v>
      </c>
      <c r="D124" s="53">
        <v>7</v>
      </c>
      <c r="E124" s="60">
        <v>2.2000000000000001E-4</v>
      </c>
      <c r="F124" s="60">
        <v>2.2000000000000001E-4</v>
      </c>
      <c r="G124" s="72">
        <f t="shared" si="2"/>
        <v>0</v>
      </c>
    </row>
    <row r="125" spans="1:7" ht="24.95" customHeight="1" x14ac:dyDescent="0.25">
      <c r="A125" s="69" t="s">
        <v>15</v>
      </c>
      <c r="B125" s="69" t="s">
        <v>15</v>
      </c>
      <c r="C125" s="55" t="s">
        <v>118</v>
      </c>
      <c r="D125" s="53">
        <v>7</v>
      </c>
      <c r="E125" s="60">
        <v>0</v>
      </c>
      <c r="F125" s="60">
        <v>0</v>
      </c>
      <c r="G125" s="72">
        <f t="shared" si="2"/>
        <v>0</v>
      </c>
    </row>
    <row r="126" spans="1:7" ht="24.95" customHeight="1" x14ac:dyDescent="0.25">
      <c r="A126" s="69" t="s">
        <v>64</v>
      </c>
      <c r="B126" s="69" t="s">
        <v>64</v>
      </c>
      <c r="C126" s="55" t="s">
        <v>125</v>
      </c>
      <c r="D126" s="53">
        <v>7</v>
      </c>
      <c r="E126" s="60">
        <v>0</v>
      </c>
      <c r="F126" s="60">
        <v>0</v>
      </c>
      <c r="G126" s="72">
        <f t="shared" si="2"/>
        <v>0</v>
      </c>
    </row>
    <row r="127" spans="1:7" ht="24.95" customHeight="1" x14ac:dyDescent="0.25">
      <c r="A127" s="77" t="s">
        <v>61</v>
      </c>
      <c r="B127" s="77" t="s">
        <v>61</v>
      </c>
      <c r="C127" s="55" t="s">
        <v>126</v>
      </c>
      <c r="D127" s="53">
        <v>7</v>
      </c>
      <c r="E127" s="60">
        <v>0</v>
      </c>
      <c r="F127" s="60">
        <v>0</v>
      </c>
      <c r="G127" s="72">
        <f t="shared" si="2"/>
        <v>0</v>
      </c>
    </row>
    <row r="128" spans="1:7" ht="24.95" customHeight="1" x14ac:dyDescent="0.25">
      <c r="A128" s="69" t="s">
        <v>29</v>
      </c>
      <c r="B128" s="69" t="s">
        <v>29</v>
      </c>
      <c r="C128" s="55" t="s">
        <v>127</v>
      </c>
      <c r="D128" s="53">
        <v>7</v>
      </c>
      <c r="E128" s="60">
        <v>2.0000000000000001E-4</v>
      </c>
      <c r="F128" s="60">
        <v>2.0000000000000001E-4</v>
      </c>
      <c r="G128" s="72">
        <f t="shared" si="2"/>
        <v>0</v>
      </c>
    </row>
    <row r="129" spans="1:7" ht="24.95" customHeight="1" x14ac:dyDescent="0.25">
      <c r="A129" s="69" t="s">
        <v>15</v>
      </c>
      <c r="B129" s="69" t="s">
        <v>15</v>
      </c>
      <c r="C129" s="55" t="s">
        <v>128</v>
      </c>
      <c r="D129" s="53">
        <v>6</v>
      </c>
      <c r="E129" s="60">
        <v>5.0000000000000001E-4</v>
      </c>
      <c r="F129" s="60">
        <v>5.0000000000000001E-4</v>
      </c>
      <c r="G129" s="72">
        <f t="shared" si="2"/>
        <v>0</v>
      </c>
    </row>
    <row r="130" spans="1:7" ht="24.95" customHeight="1" x14ac:dyDescent="0.25">
      <c r="A130" s="69" t="s">
        <v>120</v>
      </c>
      <c r="B130" s="69" t="s">
        <v>120</v>
      </c>
      <c r="C130" s="55" t="s">
        <v>121</v>
      </c>
      <c r="D130" s="53">
        <v>6</v>
      </c>
      <c r="E130" s="60">
        <v>0</v>
      </c>
      <c r="F130" s="60">
        <v>0</v>
      </c>
      <c r="G130" s="72">
        <f t="shared" si="2"/>
        <v>0</v>
      </c>
    </row>
    <row r="131" spans="1:7" ht="24.95" customHeight="1" x14ac:dyDescent="0.25">
      <c r="A131" s="69" t="s">
        <v>14</v>
      </c>
      <c r="B131" s="69" t="s">
        <v>14</v>
      </c>
      <c r="C131" s="55" t="s">
        <v>122</v>
      </c>
      <c r="D131" s="53">
        <v>7</v>
      </c>
      <c r="E131" s="60">
        <v>0</v>
      </c>
      <c r="F131" s="60">
        <v>0</v>
      </c>
      <c r="G131" s="72">
        <f t="shared" si="2"/>
        <v>0</v>
      </c>
    </row>
    <row r="132" spans="1:7" ht="24.95" customHeight="1" x14ac:dyDescent="0.25">
      <c r="A132" s="68" t="s">
        <v>61</v>
      </c>
      <c r="B132" s="68" t="s">
        <v>61</v>
      </c>
      <c r="C132" s="55" t="s">
        <v>123</v>
      </c>
      <c r="D132" s="53">
        <v>5</v>
      </c>
      <c r="E132" s="60">
        <v>1.54E-2</v>
      </c>
      <c r="F132" s="60">
        <v>1.54E-2</v>
      </c>
      <c r="G132" s="72">
        <f t="shared" si="2"/>
        <v>0</v>
      </c>
    </row>
    <row r="133" spans="1:7" ht="24.95" customHeight="1" x14ac:dyDescent="0.25">
      <c r="A133" s="69" t="s">
        <v>14</v>
      </c>
      <c r="B133" s="69" t="s">
        <v>14</v>
      </c>
      <c r="C133" s="55" t="s">
        <v>124</v>
      </c>
      <c r="D133" s="79">
        <v>7</v>
      </c>
      <c r="E133" s="60">
        <v>0</v>
      </c>
      <c r="F133" s="60">
        <v>0</v>
      </c>
      <c r="G133" s="72">
        <f t="shared" si="2"/>
        <v>0</v>
      </c>
    </row>
    <row r="134" spans="1:7" ht="24.95" customHeight="1" x14ac:dyDescent="0.25">
      <c r="A134" s="69" t="s">
        <v>14</v>
      </c>
      <c r="B134" s="69" t="s">
        <v>14</v>
      </c>
      <c r="C134" s="55" t="s">
        <v>131</v>
      </c>
      <c r="D134" s="79">
        <v>7</v>
      </c>
      <c r="E134" s="60">
        <v>0</v>
      </c>
      <c r="F134" s="60">
        <v>0</v>
      </c>
      <c r="G134" s="72">
        <f t="shared" si="2"/>
        <v>0</v>
      </c>
    </row>
    <row r="135" spans="1:7" ht="24.95" customHeight="1" x14ac:dyDescent="0.25">
      <c r="A135" s="69" t="s">
        <v>25</v>
      </c>
      <c r="B135" s="69" t="s">
        <v>25</v>
      </c>
      <c r="C135" s="80" t="s">
        <v>132</v>
      </c>
      <c r="D135" s="79">
        <v>7</v>
      </c>
      <c r="E135" s="60">
        <v>0</v>
      </c>
      <c r="F135" s="60">
        <v>0</v>
      </c>
      <c r="G135" s="72">
        <f t="shared" si="2"/>
        <v>0</v>
      </c>
    </row>
    <row r="136" spans="1:7" ht="24.95" customHeight="1" x14ac:dyDescent="0.25">
      <c r="A136" s="69" t="s">
        <v>25</v>
      </c>
      <c r="B136" s="69" t="s">
        <v>25</v>
      </c>
      <c r="C136" s="80" t="s">
        <v>133</v>
      </c>
      <c r="D136" s="79">
        <v>7</v>
      </c>
      <c r="E136" s="60">
        <v>0</v>
      </c>
      <c r="F136" s="60">
        <v>0</v>
      </c>
      <c r="G136" s="72">
        <f t="shared" si="2"/>
        <v>0</v>
      </c>
    </row>
    <row r="137" spans="1:7" ht="24.95" customHeight="1" x14ac:dyDescent="0.25">
      <c r="A137" s="69" t="s">
        <v>14</v>
      </c>
      <c r="B137" s="69" t="s">
        <v>14</v>
      </c>
      <c r="C137" s="55" t="s">
        <v>134</v>
      </c>
      <c r="D137" s="79">
        <v>6</v>
      </c>
      <c r="E137" s="60">
        <v>0</v>
      </c>
      <c r="F137" s="60">
        <v>0</v>
      </c>
      <c r="G137" s="72">
        <f t="shared" si="2"/>
        <v>0</v>
      </c>
    </row>
    <row r="138" spans="1:7" ht="24.95" customHeight="1" x14ac:dyDescent="0.25">
      <c r="A138" s="69" t="s">
        <v>15</v>
      </c>
      <c r="B138" s="69" t="s">
        <v>15</v>
      </c>
      <c r="C138" s="54" t="s">
        <v>136</v>
      </c>
      <c r="D138" s="79">
        <v>6</v>
      </c>
      <c r="E138" s="60">
        <v>5.0000000000000001E-4</v>
      </c>
      <c r="F138" s="60">
        <v>5.0000000000000001E-4</v>
      </c>
      <c r="G138" s="72">
        <f t="shared" si="2"/>
        <v>0</v>
      </c>
    </row>
    <row r="139" spans="1:7" ht="24.95" customHeight="1" x14ac:dyDescent="0.25">
      <c r="A139" s="68" t="s">
        <v>61</v>
      </c>
      <c r="B139" s="68" t="s">
        <v>61</v>
      </c>
      <c r="C139" s="55" t="s">
        <v>143</v>
      </c>
      <c r="D139" s="79">
        <v>6</v>
      </c>
      <c r="E139" s="60">
        <v>5.0000000000000001E-4</v>
      </c>
      <c r="F139" s="60">
        <v>5.0000000000000001E-4</v>
      </c>
      <c r="G139" s="72">
        <f t="shared" si="2"/>
        <v>0</v>
      </c>
    </row>
    <row r="140" spans="1:7" ht="24.95" customHeight="1" x14ac:dyDescent="0.25">
      <c r="A140" s="69" t="s">
        <v>14</v>
      </c>
      <c r="B140" s="69" t="s">
        <v>14</v>
      </c>
      <c r="C140" s="55" t="s">
        <v>144</v>
      </c>
      <c r="D140" s="79">
        <v>6</v>
      </c>
      <c r="E140" s="60">
        <v>0</v>
      </c>
      <c r="F140" s="60">
        <v>0</v>
      </c>
      <c r="G140" s="72">
        <f t="shared" si="2"/>
        <v>0</v>
      </c>
    </row>
    <row r="141" spans="1:7" ht="24.95" customHeight="1" x14ac:dyDescent="0.25">
      <c r="A141" s="69" t="s">
        <v>29</v>
      </c>
      <c r="B141" s="69" t="s">
        <v>29</v>
      </c>
      <c r="C141" s="62" t="s">
        <v>145</v>
      </c>
      <c r="D141" s="79">
        <v>4</v>
      </c>
      <c r="E141" s="60">
        <v>7.0000000000000007E-2</v>
      </c>
      <c r="F141" s="60">
        <v>7.0000000000000007E-2</v>
      </c>
      <c r="G141" s="72">
        <f t="shared" si="2"/>
        <v>0</v>
      </c>
    </row>
    <row r="142" spans="1:7" ht="24.95" customHeight="1" x14ac:dyDescent="0.25">
      <c r="A142" s="81" t="s">
        <v>29</v>
      </c>
      <c r="B142" s="81" t="s">
        <v>29</v>
      </c>
      <c r="C142" s="55" t="s">
        <v>148</v>
      </c>
      <c r="D142" s="79">
        <v>6</v>
      </c>
      <c r="E142" s="60">
        <v>0</v>
      </c>
      <c r="F142" s="60">
        <v>0</v>
      </c>
      <c r="G142" s="72">
        <f t="shared" si="2"/>
        <v>0</v>
      </c>
    </row>
    <row r="143" spans="1:7" ht="24.95" customHeight="1" x14ac:dyDescent="0.25">
      <c r="A143" s="69" t="s">
        <v>15</v>
      </c>
      <c r="B143" s="69" t="s">
        <v>15</v>
      </c>
      <c r="C143" s="55" t="s">
        <v>150</v>
      </c>
      <c r="D143" s="79">
        <v>7</v>
      </c>
      <c r="E143" s="60">
        <v>0</v>
      </c>
      <c r="F143" s="60">
        <v>0</v>
      </c>
      <c r="G143" s="72">
        <f t="shared" si="2"/>
        <v>0</v>
      </c>
    </row>
    <row r="144" spans="1:7" ht="24.95" customHeight="1" x14ac:dyDescent="0.25">
      <c r="A144" s="69" t="s">
        <v>15</v>
      </c>
      <c r="B144" s="69" t="s">
        <v>15</v>
      </c>
      <c r="C144" s="54" t="s">
        <v>151</v>
      </c>
      <c r="D144" s="79">
        <v>6</v>
      </c>
      <c r="E144" s="60">
        <v>1E-3</v>
      </c>
      <c r="F144" s="60">
        <v>1E-3</v>
      </c>
      <c r="G144" s="72">
        <f t="shared" si="2"/>
        <v>0</v>
      </c>
    </row>
    <row r="145" spans="1:7" ht="24.95" customHeight="1" x14ac:dyDescent="0.25">
      <c r="A145" s="69" t="s">
        <v>29</v>
      </c>
      <c r="B145" s="69" t="s">
        <v>29</v>
      </c>
      <c r="C145" s="55" t="s">
        <v>97</v>
      </c>
      <c r="D145" s="79" t="s">
        <v>116</v>
      </c>
      <c r="E145" s="60">
        <v>4.1999999999999997E-3</v>
      </c>
      <c r="F145" s="60">
        <v>4.1999999999999997E-3</v>
      </c>
      <c r="G145" s="72">
        <f t="shared" si="2"/>
        <v>0</v>
      </c>
    </row>
    <row r="146" spans="1:7" ht="24.95" customHeight="1" x14ac:dyDescent="0.25">
      <c r="A146" s="69"/>
      <c r="B146" s="69"/>
      <c r="C146" s="55" t="s">
        <v>117</v>
      </c>
      <c r="D146" s="79">
        <v>8</v>
      </c>
      <c r="E146" s="60">
        <v>0.69099999999999995</v>
      </c>
      <c r="F146" s="60">
        <v>0.69099999999999995</v>
      </c>
      <c r="G146" s="72">
        <f t="shared" si="2"/>
        <v>0</v>
      </c>
    </row>
    <row r="147" spans="1:7" x14ac:dyDescent="0.25">
      <c r="E147" s="50">
        <f>SUM(E15:E146)</f>
        <v>2.2244579999999989</v>
      </c>
      <c r="F147" s="50">
        <f t="shared" ref="F147" si="3">SUM(F15:F146)</f>
        <v>2.2244579999999989</v>
      </c>
      <c r="G147" s="50">
        <f>E147-F147</f>
        <v>0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Лист8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2020-01-29T08:54:24Z</dcterms:modified>
</cp:coreProperties>
</file>